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maraC\Desktop\Dati sottocriterio 6.2 - Rossi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AE4" i="1" l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B66" i="1"/>
  <c r="AE3" i="1" l="1"/>
</calcChain>
</file>

<file path=xl/sharedStrings.xml><?xml version="1.0" encoding="utf-8"?>
<sst xmlns="http://schemas.openxmlformats.org/spreadsheetml/2006/main" count="95" uniqueCount="95">
  <si>
    <t>DOCENTI</t>
  </si>
  <si>
    <t>n° partecipanti</t>
  </si>
  <si>
    <t>Baragiola David</t>
  </si>
  <si>
    <t>Favilli Carla</t>
  </si>
  <si>
    <t>Imperatore Dolores</t>
  </si>
  <si>
    <t>Leoni Donatella</t>
  </si>
  <si>
    <t>Vivere e studiare all'estero: opportunità di educazione interculturale-n°ore: 1,5</t>
  </si>
  <si>
    <t>Nati Stefania</t>
  </si>
  <si>
    <t>Ore totali svolte da ciascun docente</t>
  </si>
  <si>
    <t>Bellumori Paolo</t>
  </si>
  <si>
    <t>Conforti Umberto</t>
  </si>
  <si>
    <t>De Felice Antonella</t>
  </si>
  <si>
    <t>De Persis Naima</t>
  </si>
  <si>
    <t>Fiorenzoni Tamara</t>
  </si>
  <si>
    <t>Gorelli Giancarlo</t>
  </si>
  <si>
    <t>Govi Daniele</t>
  </si>
  <si>
    <t>Iuzzolino Pasquale</t>
  </si>
  <si>
    <t>Izzo Rossella</t>
  </si>
  <si>
    <t>Maggi Michela</t>
  </si>
  <si>
    <t>Menchetti Simonetta</t>
  </si>
  <si>
    <t>Moscarini Roberta</t>
  </si>
  <si>
    <t>Norelli Adele</t>
  </si>
  <si>
    <t>Palladino Walter</t>
  </si>
  <si>
    <t>Roghi Sandra</t>
  </si>
  <si>
    <t>Rossi Leonilde</t>
  </si>
  <si>
    <t>Ruini Fabrizio</t>
  </si>
  <si>
    <t>Sinnona Valeria</t>
  </si>
  <si>
    <t>Striato Silvia</t>
  </si>
  <si>
    <t>BOYD  n°ore:25</t>
  </si>
  <si>
    <t>Cafarella Maria</t>
  </si>
  <si>
    <t>Caspio Maria Rosa</t>
  </si>
  <si>
    <t xml:space="preserve">Castaldo Anna </t>
  </si>
  <si>
    <t xml:space="preserve">Dettori Anna </t>
  </si>
  <si>
    <t>Festeggiato Marianna</t>
  </si>
  <si>
    <t>Filippini Maria Vittoria</t>
  </si>
  <si>
    <t xml:space="preserve">Giannetti Laura </t>
  </si>
  <si>
    <t>Innocenti Elena</t>
  </si>
  <si>
    <t>Lococo Annamaria</t>
  </si>
  <si>
    <t xml:space="preserve">Manzione Maria Raffaella </t>
  </si>
  <si>
    <t xml:space="preserve">Stoppa Maria Gabriella </t>
  </si>
  <si>
    <t>Vannini Miria</t>
  </si>
  <si>
    <t>Vagheggini Anna Lisa</t>
  </si>
  <si>
    <t>Lacagnina Agata Maria</t>
  </si>
  <si>
    <t>Laccone Maria Giovanna</t>
  </si>
  <si>
    <t>Didattica per competenze e ASL n°ore:25</t>
  </si>
  <si>
    <t>Vincenzoni Patrizia</t>
  </si>
  <si>
    <t>Dislessia Amica n°ore:40</t>
  </si>
  <si>
    <t>Bianchi Maria Grazia</t>
  </si>
  <si>
    <t>Perfetti Maria Laura</t>
  </si>
  <si>
    <t>Ramacciotti Michela</t>
  </si>
  <si>
    <t>Merelli Marco</t>
  </si>
  <si>
    <t>Cagneschi Federica</t>
  </si>
  <si>
    <t>Chelli Barbara</t>
  </si>
  <si>
    <t>Falangola Gianluca</t>
  </si>
  <si>
    <t>Fiorilla Gessica</t>
  </si>
  <si>
    <t>Guerrini Sara</t>
  </si>
  <si>
    <t>Cinà Silvia</t>
  </si>
  <si>
    <t>Capperucci Sonia</t>
  </si>
  <si>
    <t>Inglese B1  n°ore:30</t>
  </si>
  <si>
    <t>Affrontare le differenze culturali in classe con cooperative learning- n°ore:1,5</t>
  </si>
  <si>
    <t>Mobilità studentesca individuale: organizzare, sostenere e facilitare un percorso di studio internazionale ed interculturale-n°ore:1,5</t>
  </si>
  <si>
    <t>Inglese B2-Rosmini n°ore:130</t>
  </si>
  <si>
    <t>Bonaccorsi Donatella</t>
  </si>
  <si>
    <t>Fisica - Idee per una didattica integrata (livello base)- n°ore:40</t>
  </si>
  <si>
    <t>Polverino Franco</t>
  </si>
  <si>
    <t>Matematica superiori - Idee per una didattica integrata (livello base)- n°ore:40</t>
  </si>
  <si>
    <t>Rendicontazione sociale- n°ore:</t>
  </si>
  <si>
    <t xml:space="preserve">Parronchi Cristina </t>
  </si>
  <si>
    <t>Costarella Angelo</t>
  </si>
  <si>
    <t xml:space="preserve">PNSD: Formazione in servizio all'innovazione didattica e organizzativa. La Buona Scuola digitale: da consumer digital a educational prosumer
</t>
  </si>
  <si>
    <t>Strategie per la didattica digitale integrata. Modulo 4 n° ore:18 (ancora da completare)</t>
  </si>
  <si>
    <t>Soluzioni per la didattica digitale integrata. Modulo 1 n° ore:18 (ancora da completare)</t>
  </si>
  <si>
    <t>Gli strumenti per aggiornare il RAV e gestire il piano di miglioramento in modo efficace-n°ore: 25</t>
  </si>
  <si>
    <t>Rendicontazione sociale- n°ore: 6</t>
  </si>
  <si>
    <t>Animatore digitale- n°ore:24 (ancora da completare)</t>
  </si>
  <si>
    <t>Team dell'Animatore Digitale- n°ore:18 (ancora da completare)</t>
  </si>
  <si>
    <t>Ciccarelli Claudia</t>
  </si>
  <si>
    <t>Formazione obbligatoria sulla sicurezza nei luoghi di lavoro D.lgs.81/08 - Lavoratori- n°ore:12</t>
  </si>
  <si>
    <t>Corso di formazione progetto COACH TO COACH - nexes interculturals de joves per Europa- erasmus +  n°ore:33</t>
  </si>
  <si>
    <t>Vitaliano Cleila</t>
  </si>
  <si>
    <t>Ranieri Michele</t>
  </si>
  <si>
    <t>Corso di Perfezionamento Universitario Biennale "Innovazione didattica e inclusione scolastica"- n°ore:3000</t>
  </si>
  <si>
    <t>Chiozzi Lina</t>
  </si>
  <si>
    <t>Itinerari didattici per un apprendimento attivo della Storia dell'arte-  n°ore:40</t>
  </si>
  <si>
    <t>Parisi Marcella</t>
  </si>
  <si>
    <t>Soluzioni per la didattica digitale integrata. Modulo 3 n° ore:18</t>
  </si>
  <si>
    <t>Inglese C1-Rosmini n°ore:65</t>
  </si>
  <si>
    <t>Inglese B2-Rosmini n°ore:14</t>
  </si>
  <si>
    <t>Seminario Interregionale PAIDEIA 2 - Istruzione degli adulti- n°ore:18,5</t>
  </si>
  <si>
    <t>Training Placement progetto Erasmus Coach to Coach a Belfast</t>
  </si>
  <si>
    <t>Training Placement progetto Erasmus Coach to Coach a Belfast-n°ore:35</t>
  </si>
  <si>
    <t>Ceroni Caterina</t>
  </si>
  <si>
    <t xml:space="preserve">Seminario Regionale Europa dell’Istruzione  “Verso l’internazionalizzazione dei curricoli di studio: novità ordinamentali ed esperienze” </t>
  </si>
  <si>
    <t>Chiappone Andreana</t>
  </si>
  <si>
    <t>Comprendere e valorizzare le infrastrutture digitali - Conoscere Internet- n°ore:20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</si>
</sst>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Font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6"/>
  <sheetViews>
    <sheetView tabSelected="1" topLeftCell="A50" zoomScale="95" zoomScaleNormal="95" workbookViewId="0">
      <selection activeCell="C64" sqref="C64"/>
    </sheetView>
  </sheetViews>
  <sheetFormatPr defaultRowHeight="15" x14ac:dyDescent="0.25"/>
  <cols>
    <col min="1" max="1" width="23.42578125" customWidth="1"/>
    <col min="3" max="4" width="12" customWidth="1"/>
    <col min="9" max="9" width="15.42578125" customWidth="1"/>
    <col min="10" max="10" width="17.7109375" customWidth="1"/>
    <col min="11" max="20" width="15.42578125" customWidth="1"/>
    <col min="21" max="23" width="20.7109375" customWidth="1"/>
    <col min="24" max="28" width="15.7109375" customWidth="1"/>
    <col min="29" max="30" width="19" customWidth="1"/>
  </cols>
  <sheetData>
    <row r="1" spans="1:31" ht="105" customHeight="1" x14ac:dyDescent="0.25">
      <c r="J1" s="16" t="s">
        <v>69</v>
      </c>
      <c r="K1" s="16"/>
      <c r="L1" s="16"/>
      <c r="M1" s="16"/>
      <c r="N1" s="16"/>
      <c r="O1" s="15"/>
      <c r="P1" s="5"/>
      <c r="Q1" s="15"/>
      <c r="R1" s="5"/>
      <c r="S1" s="5"/>
      <c r="T1" s="15"/>
    </row>
    <row r="2" spans="1:31" s="6" customFormat="1" ht="180" x14ac:dyDescent="0.25">
      <c r="A2" s="6" t="s">
        <v>0</v>
      </c>
      <c r="B2" s="7" t="s">
        <v>28</v>
      </c>
      <c r="C2" s="7" t="s">
        <v>44</v>
      </c>
      <c r="D2" s="7" t="s">
        <v>46</v>
      </c>
      <c r="E2" s="8" t="s">
        <v>58</v>
      </c>
      <c r="F2" s="8" t="s">
        <v>61</v>
      </c>
      <c r="G2" s="8" t="s">
        <v>86</v>
      </c>
      <c r="H2" s="8" t="s">
        <v>87</v>
      </c>
      <c r="I2" s="8" t="s">
        <v>66</v>
      </c>
      <c r="J2" s="9" t="s">
        <v>70</v>
      </c>
      <c r="K2" s="9" t="s">
        <v>71</v>
      </c>
      <c r="L2" s="9" t="s">
        <v>85</v>
      </c>
      <c r="M2" s="9" t="s">
        <v>74</v>
      </c>
      <c r="N2" s="9" t="s">
        <v>75</v>
      </c>
      <c r="O2" s="7" t="s">
        <v>94</v>
      </c>
      <c r="P2" s="13" t="s">
        <v>78</v>
      </c>
      <c r="Q2" s="11" t="s">
        <v>90</v>
      </c>
      <c r="R2" s="13" t="s">
        <v>77</v>
      </c>
      <c r="S2" s="13" t="s">
        <v>81</v>
      </c>
      <c r="T2" s="11" t="s">
        <v>92</v>
      </c>
      <c r="U2" s="10" t="s">
        <v>65</v>
      </c>
      <c r="V2" s="10" t="s">
        <v>63</v>
      </c>
      <c r="W2" s="10" t="s">
        <v>83</v>
      </c>
      <c r="X2" s="10" t="s">
        <v>6</v>
      </c>
      <c r="Y2" s="10" t="s">
        <v>59</v>
      </c>
      <c r="Z2" s="11" t="s">
        <v>88</v>
      </c>
      <c r="AA2" s="11" t="s">
        <v>89</v>
      </c>
      <c r="AB2" s="10" t="s">
        <v>60</v>
      </c>
      <c r="AC2" s="11" t="s">
        <v>72</v>
      </c>
      <c r="AD2" s="11" t="s">
        <v>73</v>
      </c>
      <c r="AE2" s="12" t="s">
        <v>8</v>
      </c>
    </row>
    <row r="3" spans="1:31" x14ac:dyDescent="0.25">
      <c r="A3" t="s">
        <v>2</v>
      </c>
      <c r="B3" s="1">
        <v>13</v>
      </c>
      <c r="C3" s="1">
        <v>19</v>
      </c>
      <c r="D3" s="1"/>
      <c r="E3" s="1"/>
      <c r="F3" s="1"/>
      <c r="G3" s="1"/>
      <c r="H3" s="1"/>
      <c r="I3" s="1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>
        <v>25</v>
      </c>
      <c r="AD3" s="1">
        <v>6</v>
      </c>
      <c r="AE3" s="1">
        <f>SUM(B3:AD3)</f>
        <v>63</v>
      </c>
    </row>
    <row r="4" spans="1:31" x14ac:dyDescent="0.25">
      <c r="A4" t="s">
        <v>9</v>
      </c>
      <c r="B4" s="1"/>
      <c r="C4" s="1">
        <v>25</v>
      </c>
      <c r="D4" s="1"/>
      <c r="E4" s="1"/>
      <c r="F4" s="1"/>
      <c r="G4" s="1"/>
      <c r="H4" s="1"/>
      <c r="I4" s="1"/>
      <c r="J4" s="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f t="shared" ref="AE4:AE64" si="0">SUM(B4:AD4)</f>
        <v>25</v>
      </c>
    </row>
    <row r="5" spans="1:31" x14ac:dyDescent="0.25">
      <c r="A5" t="s">
        <v>47</v>
      </c>
      <c r="B5" s="1"/>
      <c r="C5" s="1"/>
      <c r="D5" s="1">
        <v>40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f t="shared" si="0"/>
        <v>40</v>
      </c>
    </row>
    <row r="6" spans="1:31" x14ac:dyDescent="0.25">
      <c r="A6" t="s">
        <v>62</v>
      </c>
      <c r="B6" s="1"/>
      <c r="C6" s="1"/>
      <c r="D6" s="1"/>
      <c r="E6" s="1">
        <v>22</v>
      </c>
      <c r="F6" s="1">
        <v>112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f t="shared" si="0"/>
        <v>134</v>
      </c>
    </row>
    <row r="7" spans="1:31" x14ac:dyDescent="0.25">
      <c r="A7" t="s">
        <v>29</v>
      </c>
      <c r="B7" s="1">
        <v>16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f t="shared" si="0"/>
        <v>16</v>
      </c>
    </row>
    <row r="8" spans="1:31" x14ac:dyDescent="0.25">
      <c r="A8" t="s">
        <v>51</v>
      </c>
      <c r="B8" s="1"/>
      <c r="C8" s="1"/>
      <c r="D8" s="1">
        <v>40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f t="shared" si="0"/>
        <v>40</v>
      </c>
    </row>
    <row r="9" spans="1:31" x14ac:dyDescent="0.25">
      <c r="A9" t="s">
        <v>57</v>
      </c>
      <c r="B9" s="1"/>
      <c r="C9" s="1"/>
      <c r="D9" s="1">
        <v>40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f t="shared" si="0"/>
        <v>40</v>
      </c>
    </row>
    <row r="10" spans="1:31" x14ac:dyDescent="0.25">
      <c r="A10" t="s">
        <v>30</v>
      </c>
      <c r="B10" s="1">
        <v>23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f t="shared" si="0"/>
        <v>23</v>
      </c>
    </row>
    <row r="11" spans="1:31" x14ac:dyDescent="0.25">
      <c r="A11" t="s">
        <v>31</v>
      </c>
      <c r="B11" s="1">
        <v>20</v>
      </c>
      <c r="C11" s="1"/>
      <c r="D11" s="1">
        <v>40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f t="shared" si="0"/>
        <v>60</v>
      </c>
    </row>
    <row r="12" spans="1:31" x14ac:dyDescent="0.25">
      <c r="A12" t="s">
        <v>91</v>
      </c>
      <c r="B12" s="1"/>
      <c r="C12" s="1"/>
      <c r="D12" s="1"/>
      <c r="E12" s="1"/>
      <c r="F12" s="1">
        <v>112.5</v>
      </c>
      <c r="G12" s="1"/>
      <c r="H12" s="1"/>
      <c r="I12" s="1"/>
      <c r="J12" s="1"/>
      <c r="K12" s="1"/>
      <c r="L12" s="1">
        <v>15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f t="shared" si="0"/>
        <v>127.5</v>
      </c>
    </row>
    <row r="13" spans="1:31" x14ac:dyDescent="0.25">
      <c r="A13" t="s">
        <v>52</v>
      </c>
      <c r="B13" s="1"/>
      <c r="C13" s="1"/>
      <c r="D13" s="1">
        <v>40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f t="shared" si="0"/>
        <v>40</v>
      </c>
    </row>
    <row r="14" spans="1:31" x14ac:dyDescent="0.25">
      <c r="A14" t="s">
        <v>93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>
        <v>10.5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f t="shared" si="0"/>
        <v>10.5</v>
      </c>
    </row>
    <row r="15" spans="1:31" x14ac:dyDescent="0.25">
      <c r="A15" t="s">
        <v>82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>
        <v>1500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f t="shared" si="0"/>
        <v>1500</v>
      </c>
    </row>
    <row r="16" spans="1:31" x14ac:dyDescent="0.25">
      <c r="A16" t="s">
        <v>76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4">
        <v>33</v>
      </c>
      <c r="Q16" s="14"/>
      <c r="R16" s="14"/>
      <c r="S16" s="14"/>
      <c r="T16" s="14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f t="shared" si="0"/>
        <v>33</v>
      </c>
    </row>
    <row r="17" spans="1:31" x14ac:dyDescent="0.25">
      <c r="A17" t="s">
        <v>56</v>
      </c>
      <c r="B17" s="1"/>
      <c r="C17" s="1"/>
      <c r="D17" s="1">
        <v>40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f t="shared" si="0"/>
        <v>40</v>
      </c>
    </row>
    <row r="18" spans="1:31" x14ac:dyDescent="0.25">
      <c r="A18" t="s">
        <v>10</v>
      </c>
      <c r="B18" s="1">
        <v>25</v>
      </c>
      <c r="C18" s="1">
        <v>25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f t="shared" si="0"/>
        <v>50</v>
      </c>
    </row>
    <row r="19" spans="1:31" x14ac:dyDescent="0.25">
      <c r="A19" t="s">
        <v>68</v>
      </c>
      <c r="B19" s="1"/>
      <c r="C19" s="1"/>
      <c r="D19" s="1"/>
      <c r="E19" s="1">
        <v>20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f t="shared" si="0"/>
        <v>20</v>
      </c>
    </row>
    <row r="20" spans="1:31" x14ac:dyDescent="0.25">
      <c r="A20" t="s">
        <v>11</v>
      </c>
      <c r="B20" s="1"/>
      <c r="C20" s="1">
        <v>25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f t="shared" si="0"/>
        <v>25</v>
      </c>
    </row>
    <row r="21" spans="1:31" x14ac:dyDescent="0.25">
      <c r="A21" t="s">
        <v>12</v>
      </c>
      <c r="B21" s="1"/>
      <c r="C21" s="1">
        <v>25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f t="shared" si="0"/>
        <v>25</v>
      </c>
    </row>
    <row r="22" spans="1:31" x14ac:dyDescent="0.25">
      <c r="A22" t="s">
        <v>32</v>
      </c>
      <c r="B22" s="1">
        <v>25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f t="shared" si="0"/>
        <v>25</v>
      </c>
    </row>
    <row r="23" spans="1:31" x14ac:dyDescent="0.25">
      <c r="A23" t="s">
        <v>53</v>
      </c>
      <c r="B23" s="1"/>
      <c r="C23" s="1"/>
      <c r="D23" s="1">
        <v>40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f t="shared" si="0"/>
        <v>40</v>
      </c>
    </row>
    <row r="24" spans="1:31" x14ac:dyDescent="0.25">
      <c r="A24" t="s">
        <v>3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>
        <v>18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f t="shared" si="0"/>
        <v>18</v>
      </c>
    </row>
    <row r="25" spans="1:31" x14ac:dyDescent="0.25">
      <c r="A25" t="s">
        <v>33</v>
      </c>
      <c r="B25" s="1">
        <v>25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f t="shared" si="0"/>
        <v>25</v>
      </c>
    </row>
    <row r="26" spans="1:31" x14ac:dyDescent="0.25">
      <c r="A26" t="s">
        <v>34</v>
      </c>
      <c r="B26" s="1">
        <v>24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f t="shared" si="0"/>
        <v>24</v>
      </c>
    </row>
    <row r="27" spans="1:31" x14ac:dyDescent="0.25">
      <c r="A27" t="s">
        <v>13</v>
      </c>
      <c r="B27" s="1"/>
      <c r="C27" s="1">
        <v>25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f t="shared" si="0"/>
        <v>25</v>
      </c>
    </row>
    <row r="28" spans="1:31" x14ac:dyDescent="0.25">
      <c r="A28" t="s">
        <v>54</v>
      </c>
      <c r="B28" s="1"/>
      <c r="C28" s="1"/>
      <c r="D28" s="1">
        <v>40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f t="shared" si="0"/>
        <v>40</v>
      </c>
    </row>
    <row r="29" spans="1:31" x14ac:dyDescent="0.25">
      <c r="A29" t="s">
        <v>35</v>
      </c>
      <c r="B29" s="1">
        <v>19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f t="shared" si="0"/>
        <v>19</v>
      </c>
    </row>
    <row r="30" spans="1:31" x14ac:dyDescent="0.25">
      <c r="A30" t="s">
        <v>14</v>
      </c>
      <c r="B30" s="1"/>
      <c r="C30" s="1">
        <v>16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f t="shared" si="0"/>
        <v>16</v>
      </c>
    </row>
    <row r="31" spans="1:31" x14ac:dyDescent="0.25">
      <c r="A31" t="s">
        <v>15</v>
      </c>
      <c r="B31" s="1"/>
      <c r="C31" s="1">
        <v>25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f t="shared" si="0"/>
        <v>25</v>
      </c>
    </row>
    <row r="32" spans="1:31" x14ac:dyDescent="0.25">
      <c r="A32" t="s">
        <v>55</v>
      </c>
      <c r="B32" s="1"/>
      <c r="C32" s="1"/>
      <c r="D32" s="1">
        <v>40</v>
      </c>
      <c r="E32" s="1">
        <v>26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f t="shared" si="0"/>
        <v>66</v>
      </c>
    </row>
    <row r="33" spans="1:31" x14ac:dyDescent="0.25">
      <c r="A33" t="s">
        <v>4</v>
      </c>
      <c r="B33" s="1">
        <v>23</v>
      </c>
      <c r="C33" s="1">
        <v>25</v>
      </c>
      <c r="D33" s="1">
        <v>40</v>
      </c>
      <c r="E33" s="1"/>
      <c r="F33" s="1"/>
      <c r="G33" s="1"/>
      <c r="H33" s="1"/>
      <c r="I33" s="1"/>
      <c r="J33" s="1"/>
      <c r="K33" s="1"/>
      <c r="L33" s="1"/>
      <c r="M33" s="1"/>
      <c r="N33" s="14">
        <v>2.5</v>
      </c>
      <c r="O33" s="14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>
        <v>25</v>
      </c>
      <c r="AD33" s="1">
        <v>6</v>
      </c>
      <c r="AE33" s="1">
        <f t="shared" si="0"/>
        <v>121.5</v>
      </c>
    </row>
    <row r="34" spans="1:31" x14ac:dyDescent="0.25">
      <c r="A34" t="s">
        <v>36</v>
      </c>
      <c r="B34" s="1">
        <v>20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>
        <f t="shared" si="0"/>
        <v>20</v>
      </c>
    </row>
    <row r="35" spans="1:31" x14ac:dyDescent="0.25">
      <c r="A35" t="s">
        <v>16</v>
      </c>
      <c r="B35" s="1"/>
      <c r="C35" s="1">
        <v>22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f t="shared" si="0"/>
        <v>22</v>
      </c>
    </row>
    <row r="36" spans="1:31" x14ac:dyDescent="0.25">
      <c r="A36" t="s">
        <v>17</v>
      </c>
      <c r="B36" s="1">
        <v>23</v>
      </c>
      <c r="C36" s="1">
        <v>22</v>
      </c>
      <c r="D36" s="1"/>
      <c r="E36" s="1"/>
      <c r="F36" s="1"/>
      <c r="G36" s="1"/>
      <c r="H36" s="1"/>
      <c r="I36" s="1"/>
      <c r="J36" s="1"/>
      <c r="K36" s="1"/>
      <c r="L36" s="1">
        <v>18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f t="shared" si="0"/>
        <v>63</v>
      </c>
    </row>
    <row r="37" spans="1:31" x14ac:dyDescent="0.25">
      <c r="A37" t="s">
        <v>42</v>
      </c>
      <c r="B37" s="1">
        <v>25</v>
      </c>
      <c r="C37" s="1"/>
      <c r="D37" s="1">
        <v>40</v>
      </c>
      <c r="E37" s="1"/>
      <c r="F37" s="1"/>
      <c r="G37" s="1"/>
      <c r="H37" s="1"/>
      <c r="I37" s="1"/>
      <c r="J37" s="1">
        <v>8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>
        <f t="shared" si="0"/>
        <v>73</v>
      </c>
    </row>
    <row r="38" spans="1:31" x14ac:dyDescent="0.25">
      <c r="A38" t="s">
        <v>43</v>
      </c>
      <c r="B38" s="1">
        <v>22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>
        <f t="shared" si="0"/>
        <v>22</v>
      </c>
    </row>
    <row r="39" spans="1:31" x14ac:dyDescent="0.25">
      <c r="A39" t="s">
        <v>5</v>
      </c>
      <c r="B39" s="1">
        <v>21</v>
      </c>
      <c r="C39" s="1">
        <v>19</v>
      </c>
      <c r="D39" s="1">
        <v>40</v>
      </c>
      <c r="E39" s="1"/>
      <c r="F39" s="1"/>
      <c r="G39" s="1"/>
      <c r="H39" s="1"/>
      <c r="I39" s="1"/>
      <c r="J39" s="1"/>
      <c r="K39" s="1"/>
      <c r="L39" s="1"/>
      <c r="M39" s="1">
        <v>16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>
        <v>4</v>
      </c>
      <c r="AE39" s="1">
        <f t="shared" si="0"/>
        <v>100</v>
      </c>
    </row>
    <row r="40" spans="1:31" x14ac:dyDescent="0.25">
      <c r="A40" t="s">
        <v>37</v>
      </c>
      <c r="B40" s="1">
        <v>23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>
        <f t="shared" si="0"/>
        <v>23</v>
      </c>
    </row>
    <row r="41" spans="1:31" x14ac:dyDescent="0.25">
      <c r="A41" t="s">
        <v>18</v>
      </c>
      <c r="B41" s="1"/>
      <c r="C41" s="1">
        <v>25</v>
      </c>
      <c r="D41" s="1">
        <v>40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>
        <f t="shared" si="0"/>
        <v>65</v>
      </c>
    </row>
    <row r="42" spans="1:31" x14ac:dyDescent="0.25">
      <c r="A42" t="s">
        <v>38</v>
      </c>
      <c r="B42" s="1">
        <v>14</v>
      </c>
      <c r="C42" s="1"/>
      <c r="D42" s="1">
        <v>40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>
        <f t="shared" si="0"/>
        <v>54</v>
      </c>
    </row>
    <row r="43" spans="1:31" x14ac:dyDescent="0.25">
      <c r="A43" t="s">
        <v>19</v>
      </c>
      <c r="B43" s="1"/>
      <c r="C43" s="1">
        <v>19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>
        <v>35</v>
      </c>
      <c r="R43" s="1"/>
      <c r="S43" s="1"/>
      <c r="T43" s="1"/>
      <c r="U43" s="1"/>
      <c r="V43" s="1"/>
      <c r="W43" s="1"/>
      <c r="X43" s="1"/>
      <c r="Y43" s="1"/>
      <c r="Z43" s="1">
        <v>18.5</v>
      </c>
      <c r="AA43" s="14">
        <v>35</v>
      </c>
      <c r="AB43" s="1"/>
      <c r="AC43" s="1"/>
      <c r="AD43" s="1"/>
      <c r="AE43" s="1">
        <f t="shared" si="0"/>
        <v>107.5</v>
      </c>
    </row>
    <row r="44" spans="1:31" x14ac:dyDescent="0.25">
      <c r="A44" t="s">
        <v>50</v>
      </c>
      <c r="B44" s="1"/>
      <c r="C44" s="1"/>
      <c r="D44" s="1">
        <v>40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>
        <v>2</v>
      </c>
      <c r="AE44" s="1">
        <f t="shared" si="0"/>
        <v>42</v>
      </c>
    </row>
    <row r="45" spans="1:31" x14ac:dyDescent="0.25">
      <c r="A45" t="s">
        <v>20</v>
      </c>
      <c r="B45" s="1"/>
      <c r="C45" s="1">
        <v>25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>
        <f t="shared" si="0"/>
        <v>25</v>
      </c>
    </row>
    <row r="46" spans="1:31" x14ac:dyDescent="0.25">
      <c r="A46" t="s">
        <v>7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>
        <v>1.5</v>
      </c>
      <c r="Y46" s="1">
        <v>1.5</v>
      </c>
      <c r="Z46" s="1"/>
      <c r="AA46" s="1"/>
      <c r="AB46" s="1">
        <v>1.5</v>
      </c>
      <c r="AC46" s="1"/>
      <c r="AD46" s="1"/>
      <c r="AE46" s="1">
        <f t="shared" si="0"/>
        <v>4.5</v>
      </c>
    </row>
    <row r="47" spans="1:31" x14ac:dyDescent="0.25">
      <c r="A47" t="s">
        <v>21</v>
      </c>
      <c r="B47" s="1"/>
      <c r="C47" s="1">
        <v>25</v>
      </c>
      <c r="D47" s="1">
        <v>40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>
        <f t="shared" si="0"/>
        <v>65</v>
      </c>
    </row>
    <row r="48" spans="1:31" x14ac:dyDescent="0.25">
      <c r="A48" t="s">
        <v>22</v>
      </c>
      <c r="B48" s="1"/>
      <c r="C48" s="1">
        <v>25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>
        <f t="shared" si="0"/>
        <v>25</v>
      </c>
    </row>
    <row r="49" spans="1:31" x14ac:dyDescent="0.25">
      <c r="A49" t="s">
        <v>84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>
        <v>40</v>
      </c>
      <c r="X49" s="1"/>
      <c r="Y49" s="1"/>
      <c r="Z49" s="1"/>
      <c r="AA49" s="1"/>
      <c r="AB49" s="1"/>
      <c r="AC49" s="1"/>
      <c r="AD49" s="1"/>
      <c r="AE49" s="1">
        <f t="shared" si="0"/>
        <v>40</v>
      </c>
    </row>
    <row r="50" spans="1:31" x14ac:dyDescent="0.25">
      <c r="A50" t="s">
        <v>67</v>
      </c>
      <c r="B50" s="1"/>
      <c r="C50" s="1"/>
      <c r="D50" s="1"/>
      <c r="E50" s="1">
        <v>6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>
        <f t="shared" si="0"/>
        <v>6</v>
      </c>
    </row>
    <row r="51" spans="1:31" x14ac:dyDescent="0.25">
      <c r="A51" t="s">
        <v>48</v>
      </c>
      <c r="B51" s="1"/>
      <c r="C51" s="1"/>
      <c r="D51" s="1">
        <v>40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>
        <f t="shared" si="0"/>
        <v>40</v>
      </c>
    </row>
    <row r="52" spans="1:31" x14ac:dyDescent="0.25">
      <c r="A52" t="s">
        <v>64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>
        <v>40</v>
      </c>
      <c r="V52" s="1">
        <v>40</v>
      </c>
      <c r="W52" s="1"/>
      <c r="X52" s="1"/>
      <c r="Y52" s="1"/>
      <c r="Z52" s="1"/>
      <c r="AA52" s="1"/>
      <c r="AB52" s="1"/>
      <c r="AC52" s="1"/>
      <c r="AD52" s="1"/>
      <c r="AE52" s="1">
        <f t="shared" si="0"/>
        <v>80</v>
      </c>
    </row>
    <row r="53" spans="1:31" x14ac:dyDescent="0.25">
      <c r="A53" t="s">
        <v>49</v>
      </c>
      <c r="B53" s="1"/>
      <c r="C53" s="1"/>
      <c r="D53" s="1">
        <v>40</v>
      </c>
      <c r="E53" s="1">
        <v>22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>
        <v>4</v>
      </c>
      <c r="AE53" s="1">
        <f t="shared" si="0"/>
        <v>66</v>
      </c>
    </row>
    <row r="54" spans="1:31" x14ac:dyDescent="0.25">
      <c r="A54" t="s">
        <v>80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>
        <v>2.5</v>
      </c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>
        <f t="shared" si="0"/>
        <v>2.5</v>
      </c>
    </row>
    <row r="55" spans="1:31" x14ac:dyDescent="0.25">
      <c r="A55" t="s">
        <v>23</v>
      </c>
      <c r="B55" s="1">
        <v>3</v>
      </c>
      <c r="C55" s="1">
        <v>22</v>
      </c>
      <c r="D55" s="1"/>
      <c r="E55" s="1"/>
      <c r="F55" s="1"/>
      <c r="G55" s="1">
        <v>56.5</v>
      </c>
      <c r="H55" s="1">
        <v>14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>
        <v>18.5</v>
      </c>
      <c r="AA55" s="1"/>
      <c r="AB55" s="1"/>
      <c r="AC55" s="1"/>
      <c r="AD55" s="1">
        <v>6</v>
      </c>
      <c r="AE55" s="1">
        <f t="shared" si="0"/>
        <v>120</v>
      </c>
    </row>
    <row r="56" spans="1:31" x14ac:dyDescent="0.25">
      <c r="A56" t="s">
        <v>24</v>
      </c>
      <c r="B56" s="1">
        <v>23</v>
      </c>
      <c r="C56" s="1">
        <v>25</v>
      </c>
      <c r="D56" s="1">
        <v>40</v>
      </c>
      <c r="E56" s="1"/>
      <c r="F56" s="1"/>
      <c r="G56" s="1"/>
      <c r="H56" s="1"/>
      <c r="I56" s="1"/>
      <c r="J56" s="1"/>
      <c r="K56" s="1">
        <v>2.5</v>
      </c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>
        <v>4</v>
      </c>
      <c r="AE56" s="1">
        <f t="shared" si="0"/>
        <v>94.5</v>
      </c>
    </row>
    <row r="57" spans="1:31" x14ac:dyDescent="0.25">
      <c r="A57" t="s">
        <v>25</v>
      </c>
      <c r="B57" s="1"/>
      <c r="C57" s="1">
        <v>22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>
        <f t="shared" si="0"/>
        <v>22</v>
      </c>
    </row>
    <row r="58" spans="1:31" x14ac:dyDescent="0.25">
      <c r="A58" t="s">
        <v>26</v>
      </c>
      <c r="B58" s="1">
        <v>25</v>
      </c>
      <c r="C58" s="1">
        <v>13</v>
      </c>
      <c r="D58" s="1">
        <v>40</v>
      </c>
      <c r="E58" s="1">
        <v>4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>
        <f t="shared" si="0"/>
        <v>82</v>
      </c>
    </row>
    <row r="59" spans="1:31" x14ac:dyDescent="0.25">
      <c r="A59" t="s">
        <v>39</v>
      </c>
      <c r="B59" s="1">
        <v>13</v>
      </c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>
        <f t="shared" si="0"/>
        <v>13</v>
      </c>
    </row>
    <row r="60" spans="1:31" x14ac:dyDescent="0.25">
      <c r="A60" t="s">
        <v>27</v>
      </c>
      <c r="B60" s="1"/>
      <c r="C60" s="1">
        <v>16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>
        <f t="shared" si="0"/>
        <v>16</v>
      </c>
    </row>
    <row r="61" spans="1:31" x14ac:dyDescent="0.25">
      <c r="A61" t="s">
        <v>41</v>
      </c>
      <c r="B61" s="1">
        <v>21</v>
      </c>
      <c r="C61" s="1"/>
      <c r="D61" s="1">
        <v>40</v>
      </c>
      <c r="E61" s="1"/>
      <c r="F61" s="1"/>
      <c r="G61" s="1"/>
      <c r="H61" s="1"/>
      <c r="I61" s="1"/>
      <c r="J61" s="1">
        <v>8</v>
      </c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>
        <f t="shared" si="0"/>
        <v>69</v>
      </c>
    </row>
    <row r="62" spans="1:31" x14ac:dyDescent="0.25">
      <c r="A62" t="s">
        <v>40</v>
      </c>
      <c r="B62" s="1">
        <v>21</v>
      </c>
      <c r="C62" s="1"/>
      <c r="D62" s="1">
        <v>40</v>
      </c>
      <c r="E62" s="1">
        <v>14</v>
      </c>
      <c r="F62" s="1"/>
      <c r="G62" s="1"/>
      <c r="H62" s="1"/>
      <c r="I62" s="1"/>
      <c r="J62" s="1"/>
      <c r="K62" s="1"/>
      <c r="L62" s="1"/>
      <c r="M62" s="1"/>
      <c r="N62" s="1"/>
      <c r="O62" s="1">
        <v>20</v>
      </c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>
        <f t="shared" si="0"/>
        <v>95</v>
      </c>
    </row>
    <row r="63" spans="1:31" x14ac:dyDescent="0.25">
      <c r="A63" t="s">
        <v>45</v>
      </c>
      <c r="B63" s="1"/>
      <c r="C63" s="1">
        <v>25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>
        <f t="shared" si="0"/>
        <v>25</v>
      </c>
    </row>
    <row r="64" spans="1:31" x14ac:dyDescent="0.25">
      <c r="A64" t="s">
        <v>79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>
        <v>12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>
        <f t="shared" si="0"/>
        <v>12</v>
      </c>
    </row>
    <row r="65" spans="1:38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8" x14ac:dyDescent="0.25">
      <c r="A66" s="2" t="s">
        <v>1</v>
      </c>
      <c r="B66" s="1">
        <f>COUNTA(B3:B64)</f>
        <v>23</v>
      </c>
      <c r="C66" s="1">
        <f t="shared" ref="C66:AD66" si="1">COUNTA(C3:C64)</f>
        <v>23</v>
      </c>
      <c r="D66" s="1">
        <f t="shared" si="1"/>
        <v>22</v>
      </c>
      <c r="E66" s="1">
        <f t="shared" si="1"/>
        <v>7</v>
      </c>
      <c r="F66" s="1">
        <f t="shared" si="1"/>
        <v>2</v>
      </c>
      <c r="G66" s="1">
        <f t="shared" si="1"/>
        <v>1</v>
      </c>
      <c r="H66" s="1">
        <f t="shared" si="1"/>
        <v>1</v>
      </c>
      <c r="I66" s="1">
        <f t="shared" si="1"/>
        <v>0</v>
      </c>
      <c r="J66" s="1">
        <f t="shared" si="1"/>
        <v>2</v>
      </c>
      <c r="K66" s="1">
        <f t="shared" si="1"/>
        <v>1</v>
      </c>
      <c r="L66" s="1">
        <f t="shared" si="1"/>
        <v>3</v>
      </c>
      <c r="M66" s="1">
        <f t="shared" si="1"/>
        <v>1</v>
      </c>
      <c r="N66" s="1">
        <f t="shared" si="1"/>
        <v>2</v>
      </c>
      <c r="O66" s="1">
        <f t="shared" si="1"/>
        <v>1</v>
      </c>
      <c r="P66" s="1">
        <f t="shared" si="1"/>
        <v>1</v>
      </c>
      <c r="Q66" s="1">
        <f t="shared" si="1"/>
        <v>1</v>
      </c>
      <c r="R66" s="1">
        <f t="shared" si="1"/>
        <v>1</v>
      </c>
      <c r="S66" s="1">
        <f t="shared" si="1"/>
        <v>1</v>
      </c>
      <c r="T66" s="1">
        <f t="shared" si="1"/>
        <v>1</v>
      </c>
      <c r="U66" s="1">
        <f t="shared" si="1"/>
        <v>1</v>
      </c>
      <c r="V66" s="1">
        <f t="shared" si="1"/>
        <v>1</v>
      </c>
      <c r="W66" s="1">
        <f t="shared" si="1"/>
        <v>1</v>
      </c>
      <c r="X66" s="1">
        <f t="shared" si="1"/>
        <v>1</v>
      </c>
      <c r="Y66" s="1">
        <f t="shared" si="1"/>
        <v>1</v>
      </c>
      <c r="Z66" s="1">
        <f t="shared" si="1"/>
        <v>2</v>
      </c>
      <c r="AA66" s="1">
        <f t="shared" si="1"/>
        <v>1</v>
      </c>
      <c r="AB66" s="1">
        <f t="shared" si="1"/>
        <v>1</v>
      </c>
      <c r="AC66" s="1">
        <f t="shared" si="1"/>
        <v>2</v>
      </c>
      <c r="AD66" s="1">
        <f t="shared" si="1"/>
        <v>7</v>
      </c>
      <c r="AE66" s="1"/>
      <c r="AF66" s="1"/>
      <c r="AG66" s="1"/>
      <c r="AH66" s="1"/>
      <c r="AI66" s="1"/>
      <c r="AJ66" s="1"/>
      <c r="AK66" s="1"/>
      <c r="AL66" s="1"/>
    </row>
  </sheetData>
  <sheetProtection password="C1AA" sheet="1" objects="1" scenarios="1"/>
  <sortState ref="A3:AE64">
    <sortCondition ref="A3"/>
  </sortState>
  <mergeCells count="1">
    <mergeCell ref="J1:N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Leonilde</dc:creator>
  <cp:lastModifiedBy>TamaraC</cp:lastModifiedBy>
  <dcterms:created xsi:type="dcterms:W3CDTF">2016-10-12T12:19:03Z</dcterms:created>
  <dcterms:modified xsi:type="dcterms:W3CDTF">2019-05-27T07:40:53Z</dcterms:modified>
</cp:coreProperties>
</file>