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maraC\Desktop\Dati sottocriterio 6.2 - Rossi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Foglio1!$A$27:$BA$27</definedName>
  </definedNames>
  <calcPr calcId="152511"/>
</workbook>
</file>

<file path=xl/calcChain.xml><?xml version="1.0" encoding="utf-8"?>
<calcChain xmlns="http://schemas.openxmlformats.org/spreadsheetml/2006/main">
  <c r="C55" i="1" l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R55" i="1"/>
  <c r="S55" i="1"/>
  <c r="T55" i="1"/>
  <c r="U55" i="1"/>
  <c r="W55" i="1"/>
  <c r="X55" i="1"/>
  <c r="Y55" i="1"/>
  <c r="Z55" i="1"/>
  <c r="Q55" i="1"/>
  <c r="AA55" i="1"/>
  <c r="AB55" i="1"/>
  <c r="AC55" i="1"/>
  <c r="AD55" i="1"/>
  <c r="AE55" i="1"/>
  <c r="AF55" i="1"/>
  <c r="AG55" i="1"/>
  <c r="AH55" i="1"/>
  <c r="AI55" i="1"/>
  <c r="AJ55" i="1"/>
  <c r="V55" i="1"/>
  <c r="AK55" i="1"/>
  <c r="AL55" i="1"/>
  <c r="AM55" i="1"/>
  <c r="AN55" i="1"/>
  <c r="AO55" i="1"/>
  <c r="AP55" i="1"/>
  <c r="AQ55" i="1"/>
  <c r="AR55" i="1"/>
  <c r="AS55" i="1"/>
  <c r="B55" i="1"/>
  <c r="AT4" i="1" l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3" i="1" l="1"/>
</calcChain>
</file>

<file path=xl/sharedStrings.xml><?xml version="1.0" encoding="utf-8"?>
<sst xmlns="http://schemas.openxmlformats.org/spreadsheetml/2006/main" count="101" uniqueCount="101">
  <si>
    <t>DOCENTI</t>
  </si>
  <si>
    <t>Ore totali svolte da ciascun docente</t>
  </si>
  <si>
    <t xml:space="preserve">PNSD: Formazione in servizio all'innovazione didattica e organizzativa. La Buona Scuola digitale: da consumer digital a educational prosumer
</t>
  </si>
  <si>
    <t>BOYD livello avanzato n°ore:25</t>
  </si>
  <si>
    <t>Lena Cristiano</t>
  </si>
  <si>
    <t>Fiera didacta</t>
  </si>
  <si>
    <t>X</t>
  </si>
  <si>
    <t>Giabbani Claudia</t>
  </si>
  <si>
    <t>Ramacciotti Michela</t>
  </si>
  <si>
    <t>Guerrini Sara</t>
  </si>
  <si>
    <t>Parrella Ida</t>
  </si>
  <si>
    <t>La suola dell'autonomia: funzioni, ruoli e responsabilità- Proteo Fare Sapere</t>
  </si>
  <si>
    <t>Mondelli Giuliana</t>
  </si>
  <si>
    <t>Rossi Leonilde</t>
  </si>
  <si>
    <t>Roghi Sandra</t>
  </si>
  <si>
    <t>Menchetti Simonetta</t>
  </si>
  <si>
    <t>Convegno progetto "Flipnet"- n° ore:2</t>
  </si>
  <si>
    <t>Vannini Miria</t>
  </si>
  <si>
    <t>Parisi Marcella</t>
  </si>
  <si>
    <t>Leoni Donatella</t>
  </si>
  <si>
    <t>La valutazione esterna delle scuole</t>
  </si>
  <si>
    <t>Imperatore Dolores</t>
  </si>
  <si>
    <t>Baragiola David</t>
  </si>
  <si>
    <t>Amore Francesca</t>
  </si>
  <si>
    <t>Manzione Maria Raffaella</t>
  </si>
  <si>
    <t>Moscarini Roberta</t>
  </si>
  <si>
    <t>Persi Susy</t>
  </si>
  <si>
    <t>Dislessia amica n°ore:40</t>
  </si>
  <si>
    <t>Caspio Maria Rosa</t>
  </si>
  <si>
    <t>Striati Silvia</t>
  </si>
  <si>
    <t>Luntini Riccardo</t>
  </si>
  <si>
    <t>Educazione Finanziaria n°ore:7</t>
  </si>
  <si>
    <t>Ruini Fabrizio</t>
  </si>
  <si>
    <t>De Martino Daniela</t>
  </si>
  <si>
    <t>Sicurezza nei luoghi di lavoro n°ore:12</t>
  </si>
  <si>
    <t>La didattica per i DSA-ovvero la didattica er tutti n°ore:14</t>
  </si>
  <si>
    <t>Bellumori Paolo</t>
  </si>
  <si>
    <t>Buriani Renata</t>
  </si>
  <si>
    <t>Anno di prova n°ore:50</t>
  </si>
  <si>
    <t>Izzo Rossella</t>
  </si>
  <si>
    <t>Formazione per docenti specializzati sul sostegno per la promozione di figure di coordinamento - seconda annualità n°ore:50</t>
  </si>
  <si>
    <t>Filippini Maria Vittoria</t>
  </si>
  <si>
    <t>Inglese B1  n°ore:50</t>
  </si>
  <si>
    <t>Lacagnina Agata</t>
  </si>
  <si>
    <t>Signorello Matteo Giuseppe</t>
  </si>
  <si>
    <t>Orienteering n°ore:24</t>
  </si>
  <si>
    <t>Castaldo Anna</t>
  </si>
  <si>
    <t>Conforti Umberto</t>
  </si>
  <si>
    <t>Festeggiato Marianna</t>
  </si>
  <si>
    <t>Lococo Annamaria</t>
  </si>
  <si>
    <t>Tollapi Elisabetta</t>
  </si>
  <si>
    <t>Vagheggini Anna Lisa</t>
  </si>
  <si>
    <t>No trap- liberi dal bullismo n°ore:4</t>
  </si>
  <si>
    <t>Metodologie didattiche orientate alle nuove tecnologie n°ore:25</t>
  </si>
  <si>
    <t>Jana Theresa Hildebrandt</t>
  </si>
  <si>
    <t>CIPAT - Pianificare, realizzare, monitorare il miglioramento delle scuole</t>
  </si>
  <si>
    <t>Defibrillatore n°ore:5</t>
  </si>
  <si>
    <t>Ausilioteca 3D. “L’Ausilio su misura” n°ore:9</t>
  </si>
  <si>
    <t>Facciamo eTwinning insieme: prospettive sull’innovazione</t>
  </si>
  <si>
    <t>Laccone Maria Giovanna</t>
  </si>
  <si>
    <t>(Rel)azioni contro la violenza di genere</t>
  </si>
  <si>
    <t>Funzionamento della piattaforma di gestione dell'alternanza scuola lavoro</t>
  </si>
  <si>
    <t>Non stiamo zitti</t>
  </si>
  <si>
    <t>Santoro Francesco</t>
  </si>
  <si>
    <t>Bonaccorsi Donatella</t>
  </si>
  <si>
    <t>Inglese B2  n°ore:50</t>
  </si>
  <si>
    <t>DAL RICONOSCIMENTO ALLA CERTIFICAZIONE DELLE COMPETENZE NON FORMALI E INFORMALI: n°21</t>
  </si>
  <si>
    <t>Piano Paideia 3- Misure nazionali di sistema per il Piano di aggiornamento dei dirigenti, dei docenti e del personale ATA dei CPIA in quanto unità amministrative e didattiche-  n°ore: 24</t>
  </si>
  <si>
    <t>Normativa, organizzazione e gestione della scuola nei processi di cambiamento attuali</t>
  </si>
  <si>
    <t>Docenti​ ​Digitali​ ​WeSchool </t>
  </si>
  <si>
    <t>Chiappone Andreana</t>
  </si>
  <si>
    <t>Strategie didattiche e risorse compensative per inclusione degli alunni con DSA- n°ore:25</t>
  </si>
  <si>
    <t>Nannicini Diletta</t>
  </si>
  <si>
    <t>Fiorenzoni Tamara</t>
  </si>
  <si>
    <t>Spazi scolastici e innovazione Come nuove metodologie e discipline cambiano l’aula</t>
  </si>
  <si>
    <t>Laboratori didattici innovativi- Come realizzare o rinnovare i laboratori professionalizzanti</t>
  </si>
  <si>
    <t>D'Onofrio Giovanni</t>
  </si>
  <si>
    <t>Festival della didattica digitale</t>
  </si>
  <si>
    <t>AID                        Le app  per apprendere: favorire l'apprendimento e la conoscenza con il tablet e le app didattiche- n°ore:1</t>
  </si>
  <si>
    <t>Vincenzoni Patrizia</t>
  </si>
  <si>
    <t>Deve concludere il corso B1</t>
  </si>
  <si>
    <t>Ceroni Carerina</t>
  </si>
  <si>
    <t xml:space="preserve">Strategie per la didattica digitale integrata- n° ore:18 </t>
  </si>
  <si>
    <t>Favilli Carla</t>
  </si>
  <si>
    <t xml:space="preserve">Soluzioni per la didattica digitale integrata- n°ore:18 </t>
  </si>
  <si>
    <t xml:space="preserve">Animatore digitale- n°ore:24 </t>
  </si>
  <si>
    <t xml:space="preserve">Gamification: come motivare e promuovere un apprendimento per competenze attraverso la costruzione di giochi didattici interattivi </t>
  </si>
  <si>
    <t xml:space="preserve">Il mondo di G-suite: dalle app alla Google Classroom. L’esperienza dell’Istituto Economico “A.Zanon” di Udine </t>
  </si>
  <si>
    <t>Laboratori didattici innovativi- Laboratori di elettronica, robotica e automazione</t>
  </si>
  <si>
    <t>L’innovazione della didattica digitale (riservato agli animatori digitali)- n°ore:25</t>
  </si>
  <si>
    <t xml:space="preserve">Apprendistato per il Diploma di istruzione secondaria superiore </t>
  </si>
  <si>
    <t xml:space="preserve"> Il ruolo del DS nel percorso di innovazione. T ra realtà, illusioni e speranze </t>
  </si>
  <si>
    <t xml:space="preserve"> La Regione Toscana contro la dispersione scolastica: la governance regionale e Progetti Educativi Zonali – PEZ </t>
  </si>
  <si>
    <t>Seminario: A scuola con... La didattica per competenze
come didattica inclusiva</t>
  </si>
  <si>
    <t>Simoni Barbara</t>
  </si>
  <si>
    <t xml:space="preserve">Concorso Dirigenti Scolastici - Preparazione prova preselettiva, scritta e orale </t>
  </si>
  <si>
    <t>Rendicontazione sociale- n°ore:25</t>
  </si>
  <si>
    <t>Ambito 09</t>
  </si>
  <si>
    <t>Merelli Marco</t>
  </si>
  <si>
    <t>Costarella Angelo Salvatore</t>
  </si>
  <si>
    <t>n° partecipanti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</si>
</sst>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rgb="FF333333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Tahoma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Font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8"/>
  <sheetViews>
    <sheetView tabSelected="1" zoomScale="95" zoomScaleNormal="95" workbookViewId="0"/>
  </sheetViews>
  <sheetFormatPr defaultRowHeight="15" x14ac:dyDescent="0.25"/>
  <cols>
    <col min="1" max="1" width="25.140625" customWidth="1"/>
    <col min="2" max="4" width="12" customWidth="1"/>
    <col min="5" max="5" width="12.7109375" customWidth="1"/>
    <col min="6" max="6" width="12" customWidth="1"/>
    <col min="7" max="7" width="11.28515625" customWidth="1"/>
    <col min="8" max="8" width="14.42578125" customWidth="1"/>
    <col min="9" max="9" width="12" customWidth="1"/>
    <col min="12" max="12" width="14.85546875" customWidth="1"/>
    <col min="13" max="13" width="17.7109375" customWidth="1"/>
    <col min="14" max="14" width="13.28515625" customWidth="1"/>
    <col min="15" max="15" width="15.42578125" customWidth="1"/>
    <col min="16" max="17" width="14.28515625" customWidth="1"/>
    <col min="19" max="20" width="15.28515625" customWidth="1"/>
    <col min="21" max="22" width="15.42578125" customWidth="1"/>
    <col min="23" max="25" width="12.85546875" customWidth="1"/>
    <col min="26" max="26" width="16.42578125" customWidth="1"/>
    <col min="27" max="27" width="15.42578125" customWidth="1"/>
    <col min="28" max="28" width="15.28515625" customWidth="1"/>
    <col min="29" max="29" width="13.85546875" customWidth="1"/>
    <col min="30" max="31" width="19.140625" customWidth="1"/>
    <col min="32" max="38" width="15.42578125" customWidth="1"/>
    <col min="39" max="43" width="17" customWidth="1"/>
    <col min="44" max="45" width="18.5703125" customWidth="1"/>
    <col min="46" max="46" width="9.140625" style="28"/>
    <col min="47" max="47" width="24.28515625" customWidth="1"/>
  </cols>
  <sheetData>
    <row r="1" spans="1:47" ht="105" customHeight="1" x14ac:dyDescent="0.25">
      <c r="E1" s="31" t="s">
        <v>5</v>
      </c>
      <c r="F1" s="31"/>
      <c r="G1" s="31"/>
      <c r="H1" s="31"/>
      <c r="I1" s="31" t="s">
        <v>97</v>
      </c>
      <c r="J1" s="31"/>
      <c r="K1" s="31"/>
      <c r="L1" s="31"/>
      <c r="M1" s="30" t="s">
        <v>2</v>
      </c>
      <c r="N1" s="30"/>
      <c r="O1" s="30"/>
      <c r="V1" s="15"/>
      <c r="AF1" s="11"/>
      <c r="AG1" s="4"/>
      <c r="AH1" s="14"/>
      <c r="AI1" s="14"/>
      <c r="AJ1" s="15"/>
      <c r="AK1" s="17"/>
      <c r="AL1" s="17"/>
      <c r="AM1" s="17"/>
      <c r="AN1" s="18"/>
      <c r="AO1" s="17"/>
      <c r="AP1" s="18"/>
      <c r="AQ1" s="18"/>
      <c r="AR1" s="18"/>
      <c r="AS1" s="23"/>
    </row>
    <row r="2" spans="1:47" s="5" customFormat="1" ht="210" x14ac:dyDescent="0.25">
      <c r="A2" s="5" t="s">
        <v>0</v>
      </c>
      <c r="B2" s="6" t="s">
        <v>3</v>
      </c>
      <c r="C2" s="6" t="s">
        <v>34</v>
      </c>
      <c r="D2" s="6" t="s">
        <v>56</v>
      </c>
      <c r="E2" s="6" t="s">
        <v>90</v>
      </c>
      <c r="F2" s="6" t="s">
        <v>91</v>
      </c>
      <c r="G2" s="6" t="s">
        <v>92</v>
      </c>
      <c r="H2" s="7" t="s">
        <v>89</v>
      </c>
      <c r="I2" s="16" t="s">
        <v>53</v>
      </c>
      <c r="J2" s="7" t="s">
        <v>42</v>
      </c>
      <c r="K2" s="7" t="s">
        <v>65</v>
      </c>
      <c r="L2" s="7" t="s">
        <v>96</v>
      </c>
      <c r="M2" s="7" t="s">
        <v>82</v>
      </c>
      <c r="N2" s="7" t="s">
        <v>85</v>
      </c>
      <c r="O2" s="7" t="s">
        <v>84</v>
      </c>
      <c r="P2" s="7" t="s">
        <v>38</v>
      </c>
      <c r="Q2" s="8" t="s">
        <v>40</v>
      </c>
      <c r="R2" s="6" t="s">
        <v>27</v>
      </c>
      <c r="S2" s="7" t="s">
        <v>35</v>
      </c>
      <c r="T2" s="20" t="s">
        <v>71</v>
      </c>
      <c r="U2" s="7" t="s">
        <v>78</v>
      </c>
      <c r="V2" s="8" t="s">
        <v>61</v>
      </c>
      <c r="W2" s="13" t="s">
        <v>20</v>
      </c>
      <c r="X2" s="8" t="s">
        <v>52</v>
      </c>
      <c r="Y2" s="8" t="s">
        <v>62</v>
      </c>
      <c r="Z2" s="7" t="s">
        <v>45</v>
      </c>
      <c r="AA2" s="7" t="s">
        <v>95</v>
      </c>
      <c r="AB2" s="7" t="s">
        <v>31</v>
      </c>
      <c r="AC2" s="6" t="s">
        <v>57</v>
      </c>
      <c r="AD2" s="7" t="s">
        <v>11</v>
      </c>
      <c r="AE2" s="7" t="s">
        <v>66</v>
      </c>
      <c r="AF2" s="8" t="s">
        <v>67</v>
      </c>
      <c r="AG2" s="8" t="s">
        <v>16</v>
      </c>
      <c r="AH2" s="6" t="s">
        <v>55</v>
      </c>
      <c r="AI2" s="6" t="s">
        <v>58</v>
      </c>
      <c r="AJ2" s="6" t="s">
        <v>60</v>
      </c>
      <c r="AK2" s="8" t="s">
        <v>68</v>
      </c>
      <c r="AL2" s="8" t="s">
        <v>69</v>
      </c>
      <c r="AM2" s="21" t="s">
        <v>75</v>
      </c>
      <c r="AN2" s="21" t="s">
        <v>88</v>
      </c>
      <c r="AO2" s="21" t="s">
        <v>74</v>
      </c>
      <c r="AP2" s="21" t="s">
        <v>77</v>
      </c>
      <c r="AQ2" s="21" t="s">
        <v>86</v>
      </c>
      <c r="AR2" s="21" t="s">
        <v>87</v>
      </c>
      <c r="AS2" s="21" t="s">
        <v>93</v>
      </c>
      <c r="AT2" s="9" t="s">
        <v>1</v>
      </c>
    </row>
    <row r="3" spans="1:47" x14ac:dyDescent="0.25">
      <c r="A3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2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>
        <v>9</v>
      </c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24"/>
      <c r="AT3" s="29">
        <f t="shared" ref="AT3:AT34" si="0">SUM(B3:AS3)</f>
        <v>9</v>
      </c>
    </row>
    <row r="4" spans="1:47" x14ac:dyDescent="0.25">
      <c r="A4" t="s">
        <v>22</v>
      </c>
      <c r="B4" s="1"/>
      <c r="C4" s="1"/>
      <c r="D4" s="1">
        <v>5</v>
      </c>
      <c r="E4" s="1"/>
      <c r="F4" s="1"/>
      <c r="G4" s="1"/>
      <c r="H4" s="1"/>
      <c r="I4" s="1"/>
      <c r="J4" s="1"/>
      <c r="K4" s="1"/>
      <c r="L4" s="26"/>
      <c r="M4" s="1"/>
      <c r="N4" s="1"/>
      <c r="O4" s="1"/>
      <c r="P4" s="1"/>
      <c r="Q4" s="1"/>
      <c r="R4" s="1"/>
      <c r="S4" s="1"/>
      <c r="T4" s="1"/>
      <c r="U4" s="1"/>
      <c r="V4" s="10"/>
      <c r="W4" s="1">
        <v>3</v>
      </c>
      <c r="X4" s="1"/>
      <c r="Y4" s="1">
        <v>4</v>
      </c>
      <c r="Z4" s="1"/>
      <c r="AA4" s="1"/>
      <c r="AB4" s="1"/>
      <c r="AC4" s="1"/>
      <c r="AD4" s="1"/>
      <c r="AE4" s="1"/>
      <c r="AF4" s="1"/>
      <c r="AG4" s="10"/>
      <c r="AH4" s="10">
        <v>15</v>
      </c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29">
        <f t="shared" si="0"/>
        <v>27</v>
      </c>
    </row>
    <row r="5" spans="1:47" x14ac:dyDescent="0.25">
      <c r="A5" t="s">
        <v>36</v>
      </c>
      <c r="B5" s="1"/>
      <c r="C5" s="1"/>
      <c r="D5" s="1"/>
      <c r="E5" s="1"/>
      <c r="F5" s="1"/>
      <c r="G5" s="1"/>
      <c r="H5" s="1"/>
      <c r="I5" s="10">
        <v>23</v>
      </c>
      <c r="J5" s="1"/>
      <c r="K5" s="1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24"/>
      <c r="AT5" s="29">
        <f t="shared" si="0"/>
        <v>23</v>
      </c>
    </row>
    <row r="6" spans="1:47" x14ac:dyDescent="0.25">
      <c r="A6" t="s">
        <v>64</v>
      </c>
      <c r="B6" s="1"/>
      <c r="C6" s="1"/>
      <c r="D6" s="1"/>
      <c r="E6" s="1"/>
      <c r="F6" s="1"/>
      <c r="G6" s="1"/>
      <c r="H6" s="1"/>
      <c r="I6" s="1"/>
      <c r="J6" s="1"/>
      <c r="K6" s="1">
        <v>45</v>
      </c>
      <c r="L6" s="26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>
        <v>8</v>
      </c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24"/>
      <c r="AT6" s="29">
        <f t="shared" si="0"/>
        <v>53</v>
      </c>
    </row>
    <row r="7" spans="1:47" x14ac:dyDescent="0.25">
      <c r="A7" t="s">
        <v>37</v>
      </c>
      <c r="B7" s="1"/>
      <c r="C7" s="1"/>
      <c r="D7" s="1"/>
      <c r="E7" s="1"/>
      <c r="F7" s="1"/>
      <c r="G7" s="1"/>
      <c r="H7" s="1"/>
      <c r="I7" s="1"/>
      <c r="J7" s="1"/>
      <c r="K7" s="1"/>
      <c r="L7" s="26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>
        <v>7</v>
      </c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24"/>
      <c r="AT7" s="29">
        <f t="shared" si="0"/>
        <v>7</v>
      </c>
    </row>
    <row r="8" spans="1:47" x14ac:dyDescent="0.25">
      <c r="A8" t="s">
        <v>28</v>
      </c>
      <c r="B8" s="1"/>
      <c r="C8" s="1"/>
      <c r="D8" s="1"/>
      <c r="E8" s="1"/>
      <c r="F8" s="1"/>
      <c r="G8" s="1"/>
      <c r="H8" s="1"/>
      <c r="I8" s="1"/>
      <c r="J8" s="1"/>
      <c r="K8" s="1"/>
      <c r="L8" s="26"/>
      <c r="M8" s="1"/>
      <c r="N8" s="1"/>
      <c r="O8" s="1"/>
      <c r="P8" s="1"/>
      <c r="Q8" s="1"/>
      <c r="R8" s="1">
        <v>40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24"/>
      <c r="AT8" s="29">
        <f t="shared" si="0"/>
        <v>40</v>
      </c>
    </row>
    <row r="9" spans="1:47" x14ac:dyDescent="0.25">
      <c r="A9" t="s">
        <v>46</v>
      </c>
      <c r="B9" s="1">
        <v>23</v>
      </c>
      <c r="C9" s="1"/>
      <c r="D9" s="1"/>
      <c r="E9" s="1"/>
      <c r="F9" s="1"/>
      <c r="G9" s="1"/>
      <c r="H9" s="1"/>
      <c r="I9" s="1"/>
      <c r="J9" s="1"/>
      <c r="K9" s="1"/>
      <c r="L9" s="26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24"/>
      <c r="AT9" s="29">
        <f t="shared" si="0"/>
        <v>23</v>
      </c>
    </row>
    <row r="10" spans="1:47" x14ac:dyDescent="0.25">
      <c r="A10" t="s">
        <v>81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26"/>
      <c r="M10" s="1">
        <v>16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24"/>
      <c r="AT10" s="29">
        <f t="shared" si="0"/>
        <v>16</v>
      </c>
    </row>
    <row r="11" spans="1:47" x14ac:dyDescent="0.25">
      <c r="A11" t="s">
        <v>70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26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>
        <v>30</v>
      </c>
      <c r="AM11" s="1"/>
      <c r="AN11" s="1"/>
      <c r="AO11" s="1"/>
      <c r="AP11" s="1"/>
      <c r="AQ11" s="1"/>
      <c r="AR11" s="1"/>
      <c r="AS11" s="24"/>
      <c r="AT11" s="29">
        <f t="shared" si="0"/>
        <v>30</v>
      </c>
    </row>
    <row r="12" spans="1:47" x14ac:dyDescent="0.25">
      <c r="A12" t="s">
        <v>47</v>
      </c>
      <c r="B12" s="1">
        <v>25</v>
      </c>
      <c r="C12" s="1"/>
      <c r="D12" s="1"/>
      <c r="E12" s="1"/>
      <c r="F12" s="1"/>
      <c r="G12" s="1"/>
      <c r="H12" s="1"/>
      <c r="I12" s="1"/>
      <c r="J12" s="1"/>
      <c r="K12" s="1"/>
      <c r="L12" s="26"/>
      <c r="M12" s="1"/>
      <c r="N12" s="1"/>
      <c r="O12" s="1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0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24"/>
      <c r="AT12" s="29">
        <f t="shared" si="0"/>
        <v>25</v>
      </c>
    </row>
    <row r="13" spans="1:47" x14ac:dyDescent="0.25">
      <c r="A13" t="s">
        <v>99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>
        <v>25</v>
      </c>
      <c r="M13" s="26"/>
      <c r="N13" s="26"/>
      <c r="O13" s="10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10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9">
        <f t="shared" si="0"/>
        <v>25</v>
      </c>
    </row>
    <row r="14" spans="1:47" x14ac:dyDescent="0.25">
      <c r="A14" t="s">
        <v>33</v>
      </c>
      <c r="B14" s="1"/>
      <c r="C14" s="1">
        <v>12</v>
      </c>
      <c r="D14" s="1"/>
      <c r="E14" s="1"/>
      <c r="F14" s="1"/>
      <c r="G14" s="1"/>
      <c r="H14" s="1"/>
      <c r="I14" s="1"/>
      <c r="J14" s="1"/>
      <c r="K14" s="1"/>
      <c r="L14" s="26"/>
      <c r="M14" s="1"/>
      <c r="N14" s="1"/>
      <c r="O14" s="1"/>
      <c r="P14" s="1"/>
      <c r="Q14" s="1"/>
      <c r="R14" s="1"/>
      <c r="S14" s="1">
        <v>14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24"/>
      <c r="AT14" s="29">
        <f t="shared" si="0"/>
        <v>26</v>
      </c>
    </row>
    <row r="15" spans="1:47" x14ac:dyDescent="0.25">
      <c r="A15" t="s">
        <v>76</v>
      </c>
      <c r="B15" s="1"/>
      <c r="C15" s="1"/>
      <c r="D15" s="1">
        <v>5</v>
      </c>
      <c r="E15" s="1"/>
      <c r="F15" s="1"/>
      <c r="G15" s="1"/>
      <c r="H15" s="1"/>
      <c r="I15" s="1"/>
      <c r="J15" s="1" t="s">
        <v>6</v>
      </c>
      <c r="K15" s="1"/>
      <c r="L15" s="26"/>
      <c r="M15" s="1"/>
      <c r="N15" s="1"/>
      <c r="O15" s="1"/>
      <c r="P15" s="1"/>
      <c r="Q15" s="1"/>
      <c r="R15" s="1"/>
      <c r="S15" s="1">
        <v>14</v>
      </c>
      <c r="T15" s="1"/>
      <c r="U15" s="1"/>
      <c r="V15" s="1"/>
      <c r="W15" s="1"/>
      <c r="X15" s="1"/>
      <c r="Y15" s="1"/>
      <c r="Z15" s="1"/>
      <c r="AA15" s="1"/>
      <c r="AB15" s="1"/>
      <c r="AC15" s="1">
        <v>6</v>
      </c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24"/>
      <c r="AT15" s="29">
        <f t="shared" si="0"/>
        <v>25</v>
      </c>
      <c r="AU15" t="s">
        <v>80</v>
      </c>
    </row>
    <row r="16" spans="1:47" x14ac:dyDescent="0.25">
      <c r="A16" t="s">
        <v>83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26">
        <v>25</v>
      </c>
      <c r="M16" s="1">
        <v>14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24"/>
      <c r="AT16" s="29">
        <f t="shared" si="0"/>
        <v>39</v>
      </c>
    </row>
    <row r="17" spans="1:46" x14ac:dyDescent="0.25">
      <c r="A17" t="s">
        <v>48</v>
      </c>
      <c r="B17" s="1">
        <v>25</v>
      </c>
      <c r="C17" s="1"/>
      <c r="D17" s="1"/>
      <c r="E17" s="1"/>
      <c r="F17" s="1"/>
      <c r="G17" s="1"/>
      <c r="H17" s="1"/>
      <c r="I17" s="1"/>
      <c r="J17" s="1"/>
      <c r="K17" s="1"/>
      <c r="L17" s="26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24"/>
      <c r="AT17" s="29">
        <f t="shared" si="0"/>
        <v>25</v>
      </c>
    </row>
    <row r="18" spans="1:46" x14ac:dyDescent="0.25">
      <c r="A18" t="s">
        <v>41</v>
      </c>
      <c r="B18" s="1">
        <v>25</v>
      </c>
      <c r="C18" s="1"/>
      <c r="D18" s="1">
        <v>5</v>
      </c>
      <c r="E18" s="1"/>
      <c r="F18" s="1"/>
      <c r="G18" s="1"/>
      <c r="H18" s="1"/>
      <c r="I18" s="1"/>
      <c r="J18" s="1"/>
      <c r="K18" s="1"/>
      <c r="L18" s="26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>
        <v>4</v>
      </c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24"/>
      <c r="AT18" s="29">
        <f t="shared" si="0"/>
        <v>34</v>
      </c>
    </row>
    <row r="19" spans="1:46" x14ac:dyDescent="0.25">
      <c r="A19" t="s">
        <v>73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26"/>
      <c r="M19" s="1"/>
      <c r="N19" s="1"/>
      <c r="O19" s="1"/>
      <c r="P19" s="1"/>
      <c r="Q19" s="1"/>
      <c r="R19" s="1"/>
      <c r="S19" s="1"/>
      <c r="T19" s="1"/>
      <c r="U19" s="1"/>
      <c r="V19" s="1">
        <v>5</v>
      </c>
      <c r="W19" s="1"/>
      <c r="X19" s="1"/>
      <c r="Y19" s="1">
        <v>1</v>
      </c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>
        <v>2.5</v>
      </c>
      <c r="AN19" s="1"/>
      <c r="AO19" s="1">
        <v>2</v>
      </c>
      <c r="AP19" s="1"/>
      <c r="AQ19" s="1"/>
      <c r="AR19" s="1"/>
      <c r="AS19" s="24"/>
      <c r="AT19" s="29">
        <f t="shared" si="0"/>
        <v>10.5</v>
      </c>
    </row>
    <row r="20" spans="1:46" x14ac:dyDescent="0.25">
      <c r="A20" t="s">
        <v>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26"/>
      <c r="M20" s="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>
        <v>24</v>
      </c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24"/>
      <c r="AT20" s="29">
        <f t="shared" si="0"/>
        <v>24</v>
      </c>
    </row>
    <row r="21" spans="1:46" x14ac:dyDescent="0.25">
      <c r="A21" t="s">
        <v>9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26"/>
      <c r="M21" s="1"/>
      <c r="N21" s="1"/>
      <c r="O21" s="1"/>
      <c r="P21" s="1"/>
      <c r="Q21" s="1">
        <v>49.5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24"/>
      <c r="AT21" s="29">
        <f t="shared" si="0"/>
        <v>49.5</v>
      </c>
    </row>
    <row r="22" spans="1:46" x14ac:dyDescent="0.25">
      <c r="A22" t="s">
        <v>21</v>
      </c>
      <c r="B22" s="1">
        <v>23</v>
      </c>
      <c r="C22" s="1"/>
      <c r="D22" s="1">
        <v>5</v>
      </c>
      <c r="E22" s="1"/>
      <c r="F22" s="1"/>
      <c r="G22" s="1"/>
      <c r="H22" s="1"/>
      <c r="I22" s="1"/>
      <c r="J22" s="1"/>
      <c r="K22" s="1"/>
      <c r="L22" s="26"/>
      <c r="M22" s="1"/>
      <c r="N22" s="1"/>
      <c r="O22" s="1">
        <v>16</v>
      </c>
      <c r="P22" s="1"/>
      <c r="Q22" s="1"/>
      <c r="R22" s="1"/>
      <c r="S22" s="1"/>
      <c r="T22" s="1"/>
      <c r="U22" s="1"/>
      <c r="V22" s="1"/>
      <c r="W22" s="1">
        <v>3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>
        <v>15</v>
      </c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24"/>
      <c r="AT22" s="29">
        <f t="shared" si="0"/>
        <v>62</v>
      </c>
    </row>
    <row r="23" spans="1:46" x14ac:dyDescent="0.25">
      <c r="A23" t="s">
        <v>39</v>
      </c>
      <c r="B23" s="1">
        <v>22</v>
      </c>
      <c r="C23" s="1"/>
      <c r="D23" s="1"/>
      <c r="E23" s="1"/>
      <c r="F23" s="1"/>
      <c r="G23" s="1"/>
      <c r="H23" s="1"/>
      <c r="I23" s="10">
        <v>22</v>
      </c>
      <c r="J23" s="1"/>
      <c r="K23" s="1"/>
      <c r="L23" s="26"/>
      <c r="M23" s="1">
        <v>18</v>
      </c>
      <c r="N23" s="1"/>
      <c r="O23" s="1"/>
      <c r="P23" s="1"/>
      <c r="Q23" s="1"/>
      <c r="R23" s="1"/>
      <c r="S23" s="1"/>
      <c r="T23" s="1"/>
      <c r="U23" s="1"/>
      <c r="V23" s="1">
        <v>5</v>
      </c>
      <c r="W23" s="1"/>
      <c r="X23" s="1"/>
      <c r="Y23" s="1"/>
      <c r="Z23" s="1"/>
      <c r="AA23" s="1"/>
      <c r="AB23" s="1">
        <v>7</v>
      </c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24"/>
      <c r="AT23" s="29">
        <f t="shared" si="0"/>
        <v>74</v>
      </c>
    </row>
    <row r="24" spans="1:46" x14ac:dyDescent="0.25">
      <c r="A24" t="s">
        <v>54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26"/>
      <c r="M24" s="1"/>
      <c r="N24" s="1"/>
      <c r="O24" s="1"/>
      <c r="P24" s="10">
        <v>50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24"/>
      <c r="AT24" s="29">
        <f t="shared" si="0"/>
        <v>50</v>
      </c>
    </row>
    <row r="25" spans="1:46" x14ac:dyDescent="0.25">
      <c r="A25" t="s">
        <v>43</v>
      </c>
      <c r="B25" s="1">
        <v>21</v>
      </c>
      <c r="C25" s="1"/>
      <c r="D25" s="1"/>
      <c r="E25" s="1"/>
      <c r="F25" s="1"/>
      <c r="G25" s="1"/>
      <c r="H25" s="1"/>
      <c r="I25" s="1"/>
      <c r="J25" s="1">
        <v>45.5</v>
      </c>
      <c r="K25" s="1"/>
      <c r="L25" s="26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24"/>
      <c r="AT25" s="29">
        <f t="shared" si="0"/>
        <v>66.5</v>
      </c>
    </row>
    <row r="26" spans="1:46" ht="15" customHeight="1" x14ac:dyDescent="0.25">
      <c r="A26" t="s">
        <v>59</v>
      </c>
      <c r="B26" s="1"/>
      <c r="C26" s="1"/>
      <c r="D26" s="1">
        <v>5</v>
      </c>
      <c r="E26" s="1"/>
      <c r="F26" s="1"/>
      <c r="G26" s="1"/>
      <c r="H26" s="1"/>
      <c r="I26" s="1"/>
      <c r="J26" s="1"/>
      <c r="K26" s="1"/>
      <c r="L26" s="26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>
        <v>12</v>
      </c>
      <c r="AK26" s="1"/>
      <c r="AL26" s="1"/>
      <c r="AM26" s="1"/>
      <c r="AN26" s="1"/>
      <c r="AO26" s="1"/>
      <c r="AP26" s="1"/>
      <c r="AQ26" s="1"/>
      <c r="AR26" s="1"/>
      <c r="AS26" s="24"/>
      <c r="AT26" s="29">
        <f t="shared" si="0"/>
        <v>17</v>
      </c>
    </row>
    <row r="27" spans="1:46" x14ac:dyDescent="0.25">
      <c r="A27" t="s">
        <v>4</v>
      </c>
      <c r="B27" s="1">
        <v>25</v>
      </c>
      <c r="C27" s="1"/>
      <c r="D27" s="1"/>
      <c r="E27" s="1">
        <v>2</v>
      </c>
      <c r="F27" s="1">
        <v>2</v>
      </c>
      <c r="G27" s="1">
        <v>2</v>
      </c>
      <c r="H27" s="1"/>
      <c r="I27" s="1"/>
      <c r="J27" s="1"/>
      <c r="K27" s="1"/>
      <c r="L27" s="26"/>
      <c r="M27" s="2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>
        <v>80</v>
      </c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24"/>
      <c r="AT27" s="29">
        <f t="shared" si="0"/>
        <v>111</v>
      </c>
    </row>
    <row r="28" spans="1:46" x14ac:dyDescent="0.25">
      <c r="A28" t="s">
        <v>19</v>
      </c>
      <c r="B28" s="1">
        <v>25</v>
      </c>
      <c r="C28" s="1"/>
      <c r="D28" s="1"/>
      <c r="E28" s="1"/>
      <c r="F28" s="1"/>
      <c r="G28" s="1"/>
      <c r="H28" s="1">
        <v>25</v>
      </c>
      <c r="I28" s="1"/>
      <c r="J28" s="1"/>
      <c r="K28" s="1"/>
      <c r="L28" s="26"/>
      <c r="M28" s="1"/>
      <c r="N28" s="1">
        <v>22</v>
      </c>
      <c r="O28" s="1"/>
      <c r="P28" s="1"/>
      <c r="Q28" s="1"/>
      <c r="R28" s="1"/>
      <c r="S28" s="1"/>
      <c r="T28" s="1"/>
      <c r="U28" s="1"/>
      <c r="V28" s="1"/>
      <c r="W28" s="1">
        <v>3</v>
      </c>
      <c r="X28" s="1"/>
      <c r="Y28" s="1"/>
      <c r="Z28" s="1"/>
      <c r="AA28" s="1"/>
      <c r="AB28" s="1"/>
      <c r="AC28" s="1"/>
      <c r="AD28" s="1"/>
      <c r="AE28" s="1"/>
      <c r="AF28" s="1"/>
      <c r="AG28" s="1">
        <v>2</v>
      </c>
      <c r="AH28" s="1"/>
      <c r="AI28" s="1"/>
      <c r="AJ28" s="1"/>
      <c r="AK28" s="1"/>
      <c r="AL28" s="1"/>
      <c r="AM28" s="1"/>
      <c r="AN28" s="1">
        <v>2.5</v>
      </c>
      <c r="AO28" s="1"/>
      <c r="AP28" s="1"/>
      <c r="AQ28" s="22">
        <v>1.5</v>
      </c>
      <c r="AR28" s="22">
        <v>1.5</v>
      </c>
      <c r="AS28" s="22"/>
      <c r="AT28" s="29">
        <f t="shared" si="0"/>
        <v>82.5</v>
      </c>
    </row>
    <row r="29" spans="1:46" x14ac:dyDescent="0.25">
      <c r="A29" t="s">
        <v>49</v>
      </c>
      <c r="B29" s="1">
        <v>5</v>
      </c>
      <c r="C29" s="1"/>
      <c r="D29" s="1"/>
      <c r="E29" s="1"/>
      <c r="F29" s="1"/>
      <c r="G29" s="1"/>
      <c r="H29" s="1"/>
      <c r="I29" s="1"/>
      <c r="J29" s="1"/>
      <c r="K29" s="1"/>
      <c r="L29" s="26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24"/>
      <c r="AT29" s="29">
        <f t="shared" si="0"/>
        <v>5</v>
      </c>
    </row>
    <row r="30" spans="1:46" x14ac:dyDescent="0.25">
      <c r="A30" t="s">
        <v>30</v>
      </c>
      <c r="B30" s="1"/>
      <c r="C30" s="1">
        <v>12</v>
      </c>
      <c r="D30" s="1"/>
      <c r="E30" s="1"/>
      <c r="F30" s="1"/>
      <c r="G30" s="1"/>
      <c r="H30" s="1"/>
      <c r="I30" s="1"/>
      <c r="J30" s="1"/>
      <c r="K30" s="1"/>
      <c r="L30" s="26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24"/>
      <c r="AT30" s="29">
        <f t="shared" si="0"/>
        <v>12</v>
      </c>
    </row>
    <row r="31" spans="1:46" x14ac:dyDescent="0.25">
      <c r="A31" t="s">
        <v>24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26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>
        <v>9</v>
      </c>
      <c r="AD31" s="1"/>
      <c r="AE31" s="1"/>
      <c r="AF31" s="1"/>
      <c r="AG31" s="1"/>
      <c r="AH31" s="1"/>
      <c r="AI31" s="1">
        <v>7</v>
      </c>
      <c r="AJ31" s="1"/>
      <c r="AK31" s="1"/>
      <c r="AL31" s="1"/>
      <c r="AM31" s="1"/>
      <c r="AN31" s="1"/>
      <c r="AO31" s="1"/>
      <c r="AP31" s="1"/>
      <c r="AQ31" s="1"/>
      <c r="AR31" s="1"/>
      <c r="AS31" s="24"/>
      <c r="AT31" s="29">
        <f t="shared" si="0"/>
        <v>16</v>
      </c>
    </row>
    <row r="32" spans="1:46" x14ac:dyDescent="0.25">
      <c r="A32" t="s">
        <v>15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26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14</v>
      </c>
      <c r="AF32" s="1">
        <v>12</v>
      </c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24">
        <v>1</v>
      </c>
      <c r="AT32" s="29">
        <f t="shared" si="0"/>
        <v>27</v>
      </c>
    </row>
    <row r="33" spans="1:46" x14ac:dyDescent="0.25">
      <c r="A33" t="s">
        <v>98</v>
      </c>
      <c r="B33" s="26"/>
      <c r="C33" s="26"/>
      <c r="D33" s="26"/>
      <c r="E33" s="26"/>
      <c r="F33" s="26"/>
      <c r="G33" s="26"/>
      <c r="H33" s="26"/>
      <c r="I33" s="26"/>
      <c r="J33" s="26">
        <v>31.5</v>
      </c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9">
        <f t="shared" si="0"/>
        <v>31.5</v>
      </c>
    </row>
    <row r="34" spans="1:46" x14ac:dyDescent="0.25">
      <c r="A34" t="s">
        <v>12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26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25">
        <v>4</v>
      </c>
      <c r="AE34" s="12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24"/>
      <c r="AT34" s="29">
        <f t="shared" si="0"/>
        <v>4</v>
      </c>
    </row>
    <row r="35" spans="1:46" x14ac:dyDescent="0.25">
      <c r="A35" t="s">
        <v>25</v>
      </c>
      <c r="B35" s="1"/>
      <c r="C35" s="1"/>
      <c r="D35" s="1"/>
      <c r="E35" s="1"/>
      <c r="F35" s="1"/>
      <c r="G35" s="1"/>
      <c r="H35" s="1"/>
      <c r="I35" s="1">
        <v>20</v>
      </c>
      <c r="J35" s="1"/>
      <c r="K35" s="1"/>
      <c r="L35" s="26"/>
      <c r="M35" s="1"/>
      <c r="N35" s="1"/>
      <c r="O35" s="1"/>
      <c r="P35" s="1"/>
      <c r="Q35" s="1"/>
      <c r="R35" s="1"/>
      <c r="S35" s="1"/>
      <c r="T35" s="1">
        <v>25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24"/>
      <c r="AT35" s="29">
        <f t="shared" ref="AT35:AT66" si="1">SUM(B35:AS35)</f>
        <v>45</v>
      </c>
    </row>
    <row r="36" spans="1:46" x14ac:dyDescent="0.25">
      <c r="A36" t="s">
        <v>72</v>
      </c>
      <c r="B36" s="1"/>
      <c r="C36" s="1">
        <v>12</v>
      </c>
      <c r="D36" s="1"/>
      <c r="E36" s="1"/>
      <c r="F36" s="1"/>
      <c r="G36" s="1"/>
      <c r="H36" s="1"/>
      <c r="I36" s="1"/>
      <c r="J36" s="1"/>
      <c r="K36" s="1"/>
      <c r="L36" s="26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24"/>
      <c r="AT36" s="29">
        <f t="shared" si="1"/>
        <v>12</v>
      </c>
    </row>
    <row r="37" spans="1:46" x14ac:dyDescent="0.25">
      <c r="A37" t="s">
        <v>18</v>
      </c>
      <c r="B37" s="1">
        <v>20</v>
      </c>
      <c r="C37" s="1"/>
      <c r="D37" s="1"/>
      <c r="E37" s="1"/>
      <c r="F37" s="1"/>
      <c r="G37" s="1"/>
      <c r="H37" s="1"/>
      <c r="I37" s="1"/>
      <c r="J37" s="1"/>
      <c r="K37" s="1"/>
      <c r="L37" s="26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>
        <v>2</v>
      </c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24"/>
      <c r="AT37" s="29">
        <f t="shared" si="1"/>
        <v>22</v>
      </c>
    </row>
    <row r="38" spans="1:46" x14ac:dyDescent="0.25">
      <c r="A38" t="s">
        <v>10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26"/>
      <c r="M38" s="1"/>
      <c r="N38" s="1"/>
      <c r="O38" s="1"/>
      <c r="P38" s="19">
        <v>50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24"/>
      <c r="AT38" s="29">
        <f t="shared" si="1"/>
        <v>50</v>
      </c>
    </row>
    <row r="39" spans="1:46" x14ac:dyDescent="0.25">
      <c r="A39" t="s">
        <v>26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26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>
        <v>7</v>
      </c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24"/>
      <c r="AT39" s="29">
        <f t="shared" si="1"/>
        <v>7</v>
      </c>
    </row>
    <row r="40" spans="1:46" x14ac:dyDescent="0.25">
      <c r="A40" t="s">
        <v>8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26"/>
      <c r="M40" s="1"/>
      <c r="N40" s="1"/>
      <c r="O40" s="1"/>
      <c r="P40" s="1"/>
      <c r="Q40" s="10">
        <v>47.5</v>
      </c>
      <c r="R40" s="1"/>
      <c r="S40" s="1">
        <v>14</v>
      </c>
      <c r="T40" s="1">
        <v>25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24"/>
      <c r="AT40" s="29">
        <f t="shared" si="1"/>
        <v>86.5</v>
      </c>
    </row>
    <row r="41" spans="1:46" x14ac:dyDescent="0.25">
      <c r="A41" t="s">
        <v>14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26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>
        <v>14</v>
      </c>
      <c r="AF41" s="1">
        <v>12</v>
      </c>
      <c r="AG41" s="1"/>
      <c r="AH41" s="1"/>
      <c r="AI41" s="1"/>
      <c r="AJ41" s="1"/>
      <c r="AK41" s="1">
        <v>38</v>
      </c>
      <c r="AL41" s="1"/>
      <c r="AM41" s="1"/>
      <c r="AN41" s="1"/>
      <c r="AO41" s="1"/>
      <c r="AP41" s="1"/>
      <c r="AQ41" s="1"/>
      <c r="AR41" s="1"/>
      <c r="AS41" s="24"/>
      <c r="AT41" s="29">
        <f t="shared" si="1"/>
        <v>64</v>
      </c>
    </row>
    <row r="42" spans="1:46" x14ac:dyDescent="0.25">
      <c r="A42" t="s">
        <v>13</v>
      </c>
      <c r="B42" s="1">
        <v>21</v>
      </c>
      <c r="C42" s="1"/>
      <c r="D42" s="1">
        <v>5</v>
      </c>
      <c r="E42" s="1"/>
      <c r="F42" s="1"/>
      <c r="G42" s="1"/>
      <c r="H42" s="1"/>
      <c r="I42" s="1"/>
      <c r="J42" s="1"/>
      <c r="K42" s="1"/>
      <c r="L42" s="26"/>
      <c r="M42" s="1"/>
      <c r="N42" s="1"/>
      <c r="O42" s="1">
        <v>16</v>
      </c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>
        <v>12</v>
      </c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24"/>
      <c r="AT42" s="29">
        <f t="shared" si="1"/>
        <v>54</v>
      </c>
    </row>
    <row r="43" spans="1:46" x14ac:dyDescent="0.25">
      <c r="A43" t="s">
        <v>32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26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>
        <v>7</v>
      </c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24"/>
      <c r="AT43" s="29">
        <f t="shared" si="1"/>
        <v>7</v>
      </c>
    </row>
    <row r="44" spans="1:46" x14ac:dyDescent="0.25">
      <c r="A44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26"/>
      <c r="M44" s="1"/>
      <c r="N44" s="1"/>
      <c r="O44" s="1"/>
      <c r="P44" s="1">
        <v>50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24"/>
      <c r="AT44" s="29">
        <f t="shared" si="1"/>
        <v>50</v>
      </c>
    </row>
    <row r="45" spans="1:46" x14ac:dyDescent="0.25">
      <c r="A45" t="s">
        <v>44</v>
      </c>
      <c r="B45" s="1"/>
      <c r="C45" s="1">
        <v>12</v>
      </c>
      <c r="D45" s="1"/>
      <c r="E45" s="1"/>
      <c r="F45" s="1"/>
      <c r="G45" s="1"/>
      <c r="H45" s="1"/>
      <c r="I45" s="1"/>
      <c r="J45" s="1"/>
      <c r="K45" s="1"/>
      <c r="L45" s="26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24"/>
      <c r="AT45" s="29">
        <f t="shared" si="1"/>
        <v>12</v>
      </c>
    </row>
    <row r="46" spans="1:46" x14ac:dyDescent="0.25">
      <c r="A46" t="s">
        <v>94</v>
      </c>
      <c r="B46" s="1"/>
      <c r="C46" s="1">
        <v>12</v>
      </c>
      <c r="D46" s="1">
        <v>5</v>
      </c>
      <c r="E46" s="1"/>
      <c r="F46" s="1"/>
      <c r="G46" s="1"/>
      <c r="H46" s="1"/>
      <c r="I46" s="1"/>
      <c r="J46" s="1"/>
      <c r="K46" s="1"/>
      <c r="L46" s="26"/>
      <c r="M46" s="1"/>
      <c r="N46" s="1"/>
      <c r="O46" s="1"/>
      <c r="P46" s="1">
        <v>50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24"/>
      <c r="AT46" s="29">
        <f t="shared" si="1"/>
        <v>67</v>
      </c>
    </row>
    <row r="47" spans="1:46" x14ac:dyDescent="0.25">
      <c r="A47" t="s">
        <v>29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26"/>
      <c r="M47" s="1"/>
      <c r="N47" s="1"/>
      <c r="O47" s="1"/>
      <c r="P47" s="1"/>
      <c r="Q47" s="1"/>
      <c r="R47" s="1">
        <v>40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24"/>
      <c r="AT47" s="29">
        <f t="shared" si="1"/>
        <v>40</v>
      </c>
    </row>
    <row r="48" spans="1:46" x14ac:dyDescent="0.25">
      <c r="A48" t="s">
        <v>50</v>
      </c>
      <c r="B48" s="1">
        <v>23</v>
      </c>
      <c r="C48" s="1"/>
      <c r="D48" s="1"/>
      <c r="E48" s="1"/>
      <c r="F48" s="1"/>
      <c r="G48" s="1"/>
      <c r="H48" s="1"/>
      <c r="I48" s="1"/>
      <c r="J48" s="1"/>
      <c r="K48" s="1"/>
      <c r="L48" s="26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24"/>
      <c r="AT48" s="29">
        <f t="shared" si="1"/>
        <v>23</v>
      </c>
    </row>
    <row r="49" spans="1:46" x14ac:dyDescent="0.25">
      <c r="A49" t="s">
        <v>51</v>
      </c>
      <c r="B49" s="1">
        <v>19</v>
      </c>
      <c r="C49" s="1"/>
      <c r="D49" s="1">
        <v>5</v>
      </c>
      <c r="E49" s="1"/>
      <c r="F49" s="1"/>
      <c r="G49" s="1"/>
      <c r="H49" s="1"/>
      <c r="I49" s="1"/>
      <c r="J49" s="1"/>
      <c r="K49" s="1"/>
      <c r="L49" s="2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>
        <v>4</v>
      </c>
      <c r="Y49" s="1">
        <v>4</v>
      </c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24"/>
      <c r="AT49" s="29">
        <f t="shared" si="1"/>
        <v>32</v>
      </c>
    </row>
    <row r="50" spans="1:46" x14ac:dyDescent="0.25">
      <c r="A50" t="s">
        <v>17</v>
      </c>
      <c r="B50" s="1">
        <v>25</v>
      </c>
      <c r="C50" s="1"/>
      <c r="D50" s="1"/>
      <c r="E50" s="1"/>
      <c r="F50" s="1"/>
      <c r="G50" s="1"/>
      <c r="H50" s="1"/>
      <c r="I50" s="1"/>
      <c r="J50" s="1"/>
      <c r="K50" s="1"/>
      <c r="L50" s="26"/>
      <c r="M50" s="1"/>
      <c r="N50" s="1"/>
      <c r="O50" s="1"/>
      <c r="P50" s="1"/>
      <c r="Q50" s="1"/>
      <c r="R50" s="1"/>
      <c r="S50" s="1"/>
      <c r="T50" s="1"/>
      <c r="U50" s="1">
        <v>1</v>
      </c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>
        <v>2</v>
      </c>
      <c r="AH50" s="1"/>
      <c r="AI50" s="1"/>
      <c r="AJ50" s="1"/>
      <c r="AK50" s="1"/>
      <c r="AL50" s="1"/>
      <c r="AM50" s="1"/>
      <c r="AN50" s="1"/>
      <c r="AO50" s="1"/>
      <c r="AP50" s="1">
        <v>5</v>
      </c>
      <c r="AQ50" s="1"/>
      <c r="AR50" s="1"/>
      <c r="AS50" s="24"/>
      <c r="AT50" s="29">
        <f t="shared" si="1"/>
        <v>33</v>
      </c>
    </row>
    <row r="51" spans="1:46" x14ac:dyDescent="0.25">
      <c r="A51" t="s">
        <v>79</v>
      </c>
      <c r="B51" s="1"/>
      <c r="C51" s="1"/>
      <c r="D51" s="1">
        <v>5</v>
      </c>
      <c r="E51" s="1"/>
      <c r="F51" s="1"/>
      <c r="G51" s="1"/>
      <c r="H51" s="1"/>
      <c r="I51" s="1"/>
      <c r="J51" s="1"/>
      <c r="K51" s="1"/>
      <c r="L51" s="26"/>
      <c r="M51" s="1"/>
      <c r="N51" s="1"/>
      <c r="O51" s="1"/>
      <c r="P51" s="1"/>
      <c r="Q51" s="1"/>
      <c r="R51" s="1"/>
      <c r="S51" s="1"/>
      <c r="T51" s="1"/>
      <c r="U51" s="1"/>
      <c r="V51" s="1">
        <v>5</v>
      </c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24"/>
      <c r="AT51" s="29">
        <f t="shared" si="1"/>
        <v>10</v>
      </c>
    </row>
    <row r="52" spans="1:46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26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24"/>
      <c r="AT52" s="29"/>
    </row>
    <row r="53" spans="1:46" x14ac:dyDescent="0.25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9"/>
    </row>
    <row r="54" spans="1:46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26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24"/>
      <c r="AT54" s="29"/>
    </row>
    <row r="55" spans="1:46" x14ac:dyDescent="0.25">
      <c r="A55" s="28" t="s">
        <v>100</v>
      </c>
      <c r="B55" s="1">
        <f>COUNTA(B3:B51)</f>
        <v>15</v>
      </c>
      <c r="C55" s="27">
        <f t="shared" ref="C55:AS55" si="2">COUNTA(C3:C51)</f>
        <v>5</v>
      </c>
      <c r="D55" s="27">
        <f t="shared" si="2"/>
        <v>9</v>
      </c>
      <c r="E55" s="27">
        <f t="shared" si="2"/>
        <v>1</v>
      </c>
      <c r="F55" s="27">
        <f t="shared" si="2"/>
        <v>1</v>
      </c>
      <c r="G55" s="27">
        <f t="shared" si="2"/>
        <v>1</v>
      </c>
      <c r="H55" s="27">
        <f t="shared" si="2"/>
        <v>1</v>
      </c>
      <c r="I55" s="27">
        <f t="shared" si="2"/>
        <v>3</v>
      </c>
      <c r="J55" s="27">
        <f t="shared" si="2"/>
        <v>3</v>
      </c>
      <c r="K55" s="27">
        <f t="shared" si="2"/>
        <v>1</v>
      </c>
      <c r="L55" s="27">
        <f t="shared" si="2"/>
        <v>2</v>
      </c>
      <c r="M55" s="27">
        <f t="shared" si="2"/>
        <v>3</v>
      </c>
      <c r="N55" s="27">
        <f t="shared" si="2"/>
        <v>1</v>
      </c>
      <c r="O55" s="27">
        <f t="shared" si="2"/>
        <v>2</v>
      </c>
      <c r="P55" s="27">
        <f t="shared" si="2"/>
        <v>4</v>
      </c>
      <c r="Q55" s="27">
        <f>COUNTA(Q3:Q51)</f>
        <v>2</v>
      </c>
      <c r="R55" s="27">
        <f t="shared" si="2"/>
        <v>2</v>
      </c>
      <c r="S55" s="27">
        <f t="shared" si="2"/>
        <v>3</v>
      </c>
      <c r="T55" s="27">
        <f t="shared" si="2"/>
        <v>2</v>
      </c>
      <c r="U55" s="27">
        <f t="shared" si="2"/>
        <v>1</v>
      </c>
      <c r="V55" s="27">
        <f>COUNTA(V3:V51)</f>
        <v>3</v>
      </c>
      <c r="W55" s="27">
        <f t="shared" si="2"/>
        <v>3</v>
      </c>
      <c r="X55" s="27">
        <f t="shared" si="2"/>
        <v>2</v>
      </c>
      <c r="Y55" s="27">
        <f t="shared" si="2"/>
        <v>3</v>
      </c>
      <c r="Z55" s="27">
        <f t="shared" si="2"/>
        <v>1</v>
      </c>
      <c r="AA55" s="27">
        <f t="shared" si="2"/>
        <v>1</v>
      </c>
      <c r="AB55" s="27">
        <f t="shared" si="2"/>
        <v>3</v>
      </c>
      <c r="AC55" s="27">
        <f t="shared" si="2"/>
        <v>4</v>
      </c>
      <c r="AD55" s="27">
        <f t="shared" si="2"/>
        <v>1</v>
      </c>
      <c r="AE55" s="27">
        <f t="shared" si="2"/>
        <v>3</v>
      </c>
      <c r="AF55" s="27">
        <f t="shared" si="2"/>
        <v>2</v>
      </c>
      <c r="AG55" s="27">
        <f t="shared" si="2"/>
        <v>3</v>
      </c>
      <c r="AH55" s="27">
        <f t="shared" si="2"/>
        <v>3</v>
      </c>
      <c r="AI55" s="27">
        <f t="shared" si="2"/>
        <v>1</v>
      </c>
      <c r="AJ55" s="27">
        <f t="shared" si="2"/>
        <v>1</v>
      </c>
      <c r="AK55" s="27">
        <f t="shared" si="2"/>
        <v>1</v>
      </c>
      <c r="AL55" s="27">
        <f t="shared" si="2"/>
        <v>1</v>
      </c>
      <c r="AM55" s="27">
        <f t="shared" si="2"/>
        <v>1</v>
      </c>
      <c r="AN55" s="27">
        <f t="shared" si="2"/>
        <v>1</v>
      </c>
      <c r="AO55" s="27">
        <f t="shared" si="2"/>
        <v>1</v>
      </c>
      <c r="AP55" s="27">
        <f t="shared" si="2"/>
        <v>1</v>
      </c>
      <c r="AQ55" s="27">
        <f t="shared" si="2"/>
        <v>1</v>
      </c>
      <c r="AR55" s="27">
        <f t="shared" si="2"/>
        <v>1</v>
      </c>
      <c r="AS55" s="27">
        <f t="shared" si="2"/>
        <v>1</v>
      </c>
      <c r="AT55" s="29"/>
    </row>
    <row r="56" spans="1:46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26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24"/>
      <c r="AT56" s="29"/>
    </row>
    <row r="57" spans="1:46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26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24"/>
      <c r="AT57" s="29"/>
    </row>
    <row r="58" spans="1:46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26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24"/>
      <c r="AT58" s="29"/>
    </row>
    <row r="59" spans="1:46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26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24"/>
      <c r="AT59" s="29"/>
    </row>
    <row r="60" spans="1:46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26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24"/>
      <c r="AT60" s="29"/>
    </row>
    <row r="61" spans="1:46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26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24"/>
      <c r="AT61" s="29"/>
    </row>
    <row r="62" spans="1:46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26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24"/>
      <c r="AT62" s="29"/>
    </row>
    <row r="63" spans="1:46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26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24"/>
      <c r="AT63" s="29"/>
    </row>
    <row r="64" spans="1:46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26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24"/>
      <c r="AT64" s="29"/>
    </row>
    <row r="65" spans="2:53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26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24"/>
      <c r="AT65" s="29"/>
    </row>
    <row r="66" spans="2:53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26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24"/>
      <c r="AT66" s="29"/>
    </row>
    <row r="67" spans="2:53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26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24"/>
      <c r="AT67" s="29"/>
    </row>
    <row r="68" spans="2:53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26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24"/>
      <c r="AT68" s="29"/>
      <c r="AV68" s="1"/>
      <c r="AW68" s="1"/>
      <c r="AX68" s="1"/>
      <c r="AY68" s="1"/>
      <c r="AZ68" s="1"/>
      <c r="BA68" s="1"/>
    </row>
  </sheetData>
  <sheetProtection password="C1AA" sheet="1" objects="1" scenarios="1"/>
  <sortState ref="A3:AT49">
    <sortCondition ref="A3"/>
  </sortState>
  <mergeCells count="3">
    <mergeCell ref="M1:O1"/>
    <mergeCell ref="E1:H1"/>
    <mergeCell ref="I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Leonilde</dc:creator>
  <cp:lastModifiedBy>TamaraC</cp:lastModifiedBy>
  <dcterms:created xsi:type="dcterms:W3CDTF">2016-10-12T12:19:03Z</dcterms:created>
  <dcterms:modified xsi:type="dcterms:W3CDTF">2019-05-27T07:41:10Z</dcterms:modified>
</cp:coreProperties>
</file>